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" sheetId="1" r:id="rId1"/>
    <sheet name="для оценки эффективности" sheetId="2" r:id="rId2"/>
  </sheets>
  <definedNames>
    <definedName name="_xlnm.Print_Titles" localSheetId="0">'1'!$5:$6</definedName>
    <definedName name="_xlnm.Print_Titles" localSheetId="1">'для оценки эффективности'!$5:$6</definedName>
  </definedNames>
  <calcPr fullCalcOnLoad="1"/>
</workbook>
</file>

<file path=xl/sharedStrings.xml><?xml version="1.0" encoding="utf-8"?>
<sst xmlns="http://schemas.openxmlformats.org/spreadsheetml/2006/main" count="178" uniqueCount="59">
  <si>
    <t>Государственная программа</t>
  </si>
  <si>
    <t>всего, в том числе:</t>
  </si>
  <si>
    <t>федеральный бюджет</t>
  </si>
  <si>
    <t>№ п/п</t>
  </si>
  <si>
    <t xml:space="preserve">Статус
</t>
  </si>
  <si>
    <t xml:space="preserve">Источник финансирования
</t>
  </si>
  <si>
    <t>Подпрограмма 2.</t>
  </si>
  <si>
    <t>(тыс.рублей)</t>
  </si>
  <si>
    <t>Таблица 10</t>
  </si>
  <si>
    <t>Наименование государственной программы, подпрограммы, ведомственной целевой программы, основного мероприятия</t>
  </si>
  <si>
    <t>государственные внебюджетные фонды</t>
  </si>
  <si>
    <t>Отчет об объемах финансирования государственной программы за счет средств областного, федерального бюджетов, средств государственных внебюджетных фондов</t>
  </si>
  <si>
    <t>Подпрограмма 1.</t>
  </si>
  <si>
    <t xml:space="preserve">Приоритетный проект </t>
  </si>
  <si>
    <t>Основное мероприятие 1</t>
  </si>
  <si>
    <t>Основное мероприятие 2</t>
  </si>
  <si>
    <t>Основное мероприятие 3</t>
  </si>
  <si>
    <t>Основное мероприятие 6</t>
  </si>
  <si>
    <t>Проведение мероприятий, направленных на преодоление социальной разобщенности в обществе,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</si>
  <si>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Обеспечение техническими средствами реабилитации, входящими в региональный перечень технических средств реабилитации, предоставляемых отдельным категориям граждан</t>
  </si>
  <si>
    <t xml:space="preserve"> Создание универсальной безбарьерной среды для инклюзивного образования детей-инвалидов</t>
  </si>
  <si>
    <t xml:space="preserve"> Повышение доступности объектов и услуг в социальной сфере, труда и занятости</t>
  </si>
  <si>
    <t>Обеспечение условий доступности приоритетных объектов и услуг для инвалидов и других маломобильных групп населения</t>
  </si>
  <si>
    <t>Доступная среда</t>
  </si>
  <si>
    <t>Обеспечение беспрепятственного доступа к государственным учреждениям в сфере молодежной политики</t>
  </si>
  <si>
    <t>Совершенствование механизма предоставления услуг в сфере реабилитации отдельных категорий граждан</t>
  </si>
  <si>
    <t xml:space="preserve"> Возмещение гражданам, страдающим хронической почечной недостаточностью, расходов на проезд к месту получения программного гемодиализа в медицинских организациях, расположенных на территории Оренбургской области вне населенного пункта проживания гражданина, и обратно</t>
  </si>
  <si>
    <t>Областная ежеквартальная надбавка детям-инвалидам в возрасте до 18 лет, воспитывающимся в неполных семьях</t>
  </si>
  <si>
    <t>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</si>
  <si>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</si>
  <si>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Основное мероприятие 4</t>
  </si>
  <si>
    <t>Основное мероприятие 5</t>
  </si>
  <si>
    <t>Реализация дополнительных мер социальной поддержки отдельных категорий граждан, проживающих на территории Оренбургской области</t>
  </si>
  <si>
    <t>Утверждено в сводной бюджетной росписи на 31.12.2020</t>
  </si>
  <si>
    <t>Кассовый расход на 31.12.2020</t>
  </si>
  <si>
    <t>Подпрограмма 3</t>
  </si>
  <si>
    <t>"Формирование системы комплексной реабилитации и абилитации инвалидов, в том числе детей-инвалидов"</t>
  </si>
  <si>
    <t>"Мероприятия по формированию условий для развития системы комплексной реабилитации и абилитации инвалидов, в том числе детей-инвалидов"</t>
  </si>
  <si>
    <t xml:space="preserve"> "Мероприятия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инвалидов" </t>
  </si>
  <si>
    <t>Утверждено в сводной бюджетной росписи на 31.12.2022</t>
  </si>
  <si>
    <t>Кассовый расход на 31.12.2022</t>
  </si>
  <si>
    <t>Основное мероприятие 7</t>
  </si>
  <si>
    <t>Основное мероприятие 8</t>
  </si>
  <si>
    <t>"Общественно-просветительские кампании, обеспечение доступности информации и связи"</t>
  </si>
  <si>
    <t>"Мероприятия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инвалидов"</t>
  </si>
  <si>
    <t>"Мероприятия по созданию условий для развития сопровождаемого проживания инвалидов</t>
  </si>
  <si>
    <t>"Создание, эксплуатация и развитие (доработка) единой информационной системы ""Реестр инвалидов и реабилитационных организаций Оренбургской области"</t>
  </si>
  <si>
    <t xml:space="preserve">Отчет об объемах финансирования государственной программы за счет средств областного, федерального бюджетов, средств государственных внебюджетных фондов </t>
  </si>
  <si>
    <t>Наименование государственной программы, подпрограммы, структурного элемента государственной программы</t>
  </si>
  <si>
    <t>"Доступная среда"</t>
  </si>
  <si>
    <t>"Обеспечение условий доступности приоритетных объектов и услуг для инвалидов и других маломобильных групп населения"</t>
  </si>
  <si>
    <t>"Создание универсальной безбарьерной среды для инклюзивного образования детей-инвалидов"</t>
  </si>
  <si>
    <t>"Обеспечение техническими средствами реабилитации, входящими в региональный перечень технических средств реабилитации, предоставляемых отдельным категориям граждан"</t>
  </si>
  <si>
    <t>"Проведение мероприятий, направленных на преодоление социальной разобщенности в обществе,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</si>
  <si>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"Повышение уровня доступности объектов и услуг в приоритетных сферах жизнедеятельности инвалидов и других маломобильных групп населения"</t>
  </si>
  <si>
    <t>"Совершенствование механизма предоставления услуг в сфере реабилитации отдельных категорий граждан"</t>
  </si>
  <si>
    <t>"Реализация дополнительных мер социальной поддержки отдельных категорий граждан, проживающих на территории Оренбургской области"</t>
  </si>
  <si>
    <t>"Областная ежеквартальная надбавка детям-инвалидам в возрасте до 18 лет, воспитывающимся в неполных семьях"</t>
  </si>
  <si>
    <t>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</si>
</sst>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173" fontId="2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72" fontId="2" fillId="33" borderId="13" xfId="0" applyNumberFormat="1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 applyProtection="1">
      <alignment horizontal="center" vertical="top" wrapText="1"/>
      <protection/>
    </xf>
    <xf numFmtId="49" fontId="2" fillId="33" borderId="14" xfId="0" applyNumberFormat="1" applyFont="1" applyFill="1" applyBorder="1" applyAlignment="1" applyProtection="1">
      <alignment horizontal="center" vertical="top" wrapText="1"/>
      <protection/>
    </xf>
    <xf numFmtId="49" fontId="2" fillId="33" borderId="15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9" sqref="G9"/>
    </sheetView>
  </sheetViews>
  <sheetFormatPr defaultColWidth="9.140625" defaultRowHeight="15"/>
  <cols>
    <col min="1" max="1" width="3.8515625" style="1" customWidth="1"/>
    <col min="2" max="2" width="17.57421875" style="1" customWidth="1"/>
    <col min="3" max="3" width="53.7109375" style="1" customWidth="1"/>
    <col min="4" max="4" width="21.140625" style="1" customWidth="1"/>
    <col min="5" max="5" width="16.00390625" style="1" customWidth="1"/>
    <col min="6" max="6" width="16.8515625" style="2" customWidth="1"/>
    <col min="7" max="7" width="13.140625" style="0" customWidth="1"/>
    <col min="8" max="8" width="9.140625" style="5" customWidth="1"/>
    <col min="9" max="9" width="20.28125" style="5" customWidth="1"/>
    <col min="10" max="11" width="9.140625" style="5" customWidth="1"/>
  </cols>
  <sheetData>
    <row r="1" ht="15.75" customHeight="1">
      <c r="F1" s="3" t="s">
        <v>8</v>
      </c>
    </row>
    <row r="2" spans="1:6" ht="38.25" customHeight="1">
      <c r="A2" s="40" t="s">
        <v>11</v>
      </c>
      <c r="B2" s="40"/>
      <c r="C2" s="40"/>
      <c r="D2" s="40"/>
      <c r="E2" s="40"/>
      <c r="F2" s="40"/>
    </row>
    <row r="4" ht="15">
      <c r="F4" s="4" t="s">
        <v>7</v>
      </c>
    </row>
    <row r="5" spans="1:11" s="9" customFormat="1" ht="96.75" customHeight="1">
      <c r="A5" s="6" t="s">
        <v>3</v>
      </c>
      <c r="B5" s="7" t="s">
        <v>4</v>
      </c>
      <c r="C5" s="7" t="s">
        <v>9</v>
      </c>
      <c r="D5" s="7" t="s">
        <v>5</v>
      </c>
      <c r="E5" s="8" t="s">
        <v>33</v>
      </c>
      <c r="F5" s="7" t="s">
        <v>34</v>
      </c>
      <c r="H5" s="10"/>
      <c r="I5" s="10"/>
      <c r="J5" s="10"/>
      <c r="K5" s="10"/>
    </row>
    <row r="6" spans="1:11" s="12" customFormat="1" ht="1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H6" s="13"/>
      <c r="I6" s="13"/>
      <c r="J6" s="13"/>
      <c r="K6" s="13"/>
    </row>
    <row r="7" spans="1:11" s="9" customFormat="1" ht="22.5" customHeight="1">
      <c r="A7" s="25">
        <v>1</v>
      </c>
      <c r="B7" s="34" t="s">
        <v>0</v>
      </c>
      <c r="C7" s="37" t="s">
        <v>23</v>
      </c>
      <c r="D7" s="14" t="s">
        <v>1</v>
      </c>
      <c r="E7" s="15">
        <f>SUM(E10,E28,E46)</f>
        <v>173684.4</v>
      </c>
      <c r="F7" s="15">
        <f>SUM(F10,F28,F46)</f>
        <v>163527.8</v>
      </c>
      <c r="H7" s="10"/>
      <c r="I7" s="10"/>
      <c r="J7" s="10"/>
      <c r="K7" s="10"/>
    </row>
    <row r="8" spans="1:11" s="2" customFormat="1" ht="22.5" customHeight="1">
      <c r="A8" s="26"/>
      <c r="B8" s="35"/>
      <c r="C8" s="38"/>
      <c r="D8" s="14" t="s">
        <v>2</v>
      </c>
      <c r="E8" s="15">
        <f>SUM(E11,E29,E47)</f>
        <v>34454.7</v>
      </c>
      <c r="F8" s="15">
        <f>SUM(F11,F29,F47)</f>
        <v>28672.800000000003</v>
      </c>
      <c r="H8" s="17"/>
      <c r="I8" s="17"/>
      <c r="J8" s="17"/>
      <c r="K8" s="17"/>
    </row>
    <row r="9" spans="1:11" s="9" customFormat="1" ht="34.5" customHeight="1">
      <c r="A9" s="27"/>
      <c r="B9" s="36"/>
      <c r="C9" s="39"/>
      <c r="D9" s="14" t="s">
        <v>10</v>
      </c>
      <c r="E9" s="15">
        <v>0</v>
      </c>
      <c r="F9" s="15">
        <v>0</v>
      </c>
      <c r="H9" s="10"/>
      <c r="I9" s="10"/>
      <c r="J9" s="10"/>
      <c r="K9" s="10"/>
    </row>
    <row r="10" spans="1:11" s="2" customFormat="1" ht="22.5" customHeight="1">
      <c r="A10" s="25">
        <v>2</v>
      </c>
      <c r="B10" s="34" t="s">
        <v>12</v>
      </c>
      <c r="C10" s="37" t="s">
        <v>22</v>
      </c>
      <c r="D10" s="14" t="s">
        <v>1</v>
      </c>
      <c r="E10" s="15">
        <f>SUM(E13,E16,E19,E22,E25)</f>
        <v>85507.3</v>
      </c>
      <c r="F10" s="15">
        <f>SUM(F13,F16,F19,F22,F25)</f>
        <v>76038.7</v>
      </c>
      <c r="G10" s="19"/>
      <c r="H10" s="17"/>
      <c r="I10" s="17"/>
      <c r="J10" s="17"/>
      <c r="K10" s="17"/>
    </row>
    <row r="11" spans="1:11" s="2" customFormat="1" ht="20.25" customHeight="1">
      <c r="A11" s="26"/>
      <c r="B11" s="35"/>
      <c r="C11" s="38"/>
      <c r="D11" s="14" t="s">
        <v>2</v>
      </c>
      <c r="E11" s="15">
        <f>SUM(E14,E17,E20,E23,E26)</f>
        <v>15643.1</v>
      </c>
      <c r="F11" s="15">
        <f>SUM(F14,F17,F20,F23,F26)</f>
        <v>10004.8</v>
      </c>
      <c r="H11" s="17"/>
      <c r="I11" s="17"/>
      <c r="J11" s="17"/>
      <c r="K11" s="17"/>
    </row>
    <row r="12" spans="1:11" s="2" customFormat="1" ht="36" customHeight="1">
      <c r="A12" s="27"/>
      <c r="B12" s="36"/>
      <c r="C12" s="39"/>
      <c r="D12" s="14" t="s">
        <v>10</v>
      </c>
      <c r="E12" s="15">
        <v>0</v>
      </c>
      <c r="F12" s="15">
        <v>0</v>
      </c>
      <c r="H12" s="17"/>
      <c r="I12" s="17"/>
      <c r="J12" s="17"/>
      <c r="K12" s="17"/>
    </row>
    <row r="13" spans="1:11" s="9" customFormat="1" ht="23.25" customHeight="1">
      <c r="A13" s="25">
        <v>3</v>
      </c>
      <c r="B13" s="34" t="s">
        <v>13</v>
      </c>
      <c r="C13" s="37" t="s">
        <v>21</v>
      </c>
      <c r="D13" s="14" t="s">
        <v>1</v>
      </c>
      <c r="E13" s="15">
        <v>36575.4</v>
      </c>
      <c r="F13" s="15">
        <v>36458.6</v>
      </c>
      <c r="H13" s="10"/>
      <c r="I13" s="10"/>
      <c r="J13" s="10"/>
      <c r="K13" s="10"/>
    </row>
    <row r="14" spans="1:11" s="9" customFormat="1" ht="23.25" customHeight="1">
      <c r="A14" s="26"/>
      <c r="B14" s="35"/>
      <c r="C14" s="38"/>
      <c r="D14" s="14" t="s">
        <v>2</v>
      </c>
      <c r="E14" s="15">
        <v>0</v>
      </c>
      <c r="F14" s="15">
        <v>0</v>
      </c>
      <c r="H14" s="10"/>
      <c r="I14" s="10"/>
      <c r="J14" s="10"/>
      <c r="K14" s="10"/>
    </row>
    <row r="15" spans="1:11" s="9" customFormat="1" ht="39" customHeight="1">
      <c r="A15" s="27"/>
      <c r="B15" s="36"/>
      <c r="C15" s="39"/>
      <c r="D15" s="14" t="s">
        <v>10</v>
      </c>
      <c r="E15" s="15">
        <v>0</v>
      </c>
      <c r="F15" s="15">
        <v>0</v>
      </c>
      <c r="H15" s="10"/>
      <c r="I15" s="10"/>
      <c r="J15" s="10"/>
      <c r="K15" s="10"/>
    </row>
    <row r="16" spans="1:11" s="2" customFormat="1" ht="21" customHeight="1">
      <c r="A16" s="25">
        <v>4</v>
      </c>
      <c r="B16" s="34" t="s">
        <v>13</v>
      </c>
      <c r="C16" s="37" t="s">
        <v>20</v>
      </c>
      <c r="D16" s="14" t="s">
        <v>1</v>
      </c>
      <c r="E16" s="15">
        <v>42290.6</v>
      </c>
      <c r="F16" s="15">
        <v>32968.6</v>
      </c>
      <c r="H16" s="17"/>
      <c r="I16" s="17"/>
      <c r="J16" s="17"/>
      <c r="K16" s="17"/>
    </row>
    <row r="17" spans="1:11" s="2" customFormat="1" ht="21" customHeight="1">
      <c r="A17" s="26"/>
      <c r="B17" s="35"/>
      <c r="C17" s="38"/>
      <c r="D17" s="14" t="s">
        <v>2</v>
      </c>
      <c r="E17" s="15">
        <v>15643.1</v>
      </c>
      <c r="F17" s="15">
        <v>10004.8</v>
      </c>
      <c r="H17" s="17"/>
      <c r="I17" s="17"/>
      <c r="J17" s="17"/>
      <c r="K17" s="17"/>
    </row>
    <row r="18" spans="1:11" s="2" customFormat="1" ht="36" customHeight="1">
      <c r="A18" s="27"/>
      <c r="B18" s="36"/>
      <c r="C18" s="39"/>
      <c r="D18" s="14" t="s">
        <v>10</v>
      </c>
      <c r="E18" s="15">
        <v>0</v>
      </c>
      <c r="F18" s="15">
        <v>0</v>
      </c>
      <c r="H18" s="17"/>
      <c r="I18" s="17"/>
      <c r="J18" s="17"/>
      <c r="K18" s="17"/>
    </row>
    <row r="19" spans="1:11" s="2" customFormat="1" ht="24.75" customHeight="1">
      <c r="A19" s="25">
        <v>5</v>
      </c>
      <c r="B19" s="34" t="s">
        <v>14</v>
      </c>
      <c r="C19" s="37" t="s">
        <v>19</v>
      </c>
      <c r="D19" s="14" t="s">
        <v>1</v>
      </c>
      <c r="E19" s="15">
        <v>6416.8</v>
      </c>
      <c r="F19" s="15">
        <v>6387</v>
      </c>
      <c r="H19" s="17"/>
      <c r="I19" s="17"/>
      <c r="J19" s="17"/>
      <c r="K19" s="17"/>
    </row>
    <row r="20" spans="1:11" s="2" customFormat="1" ht="23.25" customHeight="1">
      <c r="A20" s="26"/>
      <c r="B20" s="35"/>
      <c r="C20" s="38"/>
      <c r="D20" s="14" t="s">
        <v>2</v>
      </c>
      <c r="E20" s="15">
        <v>0</v>
      </c>
      <c r="F20" s="15">
        <v>0</v>
      </c>
      <c r="H20" s="17"/>
      <c r="I20" s="17"/>
      <c r="J20" s="17"/>
      <c r="K20" s="17"/>
    </row>
    <row r="21" spans="1:11" s="2" customFormat="1" ht="32.25" customHeight="1">
      <c r="A21" s="27"/>
      <c r="B21" s="36"/>
      <c r="C21" s="39"/>
      <c r="D21" s="14" t="s">
        <v>10</v>
      </c>
      <c r="E21" s="15">
        <v>0</v>
      </c>
      <c r="F21" s="15">
        <v>0</v>
      </c>
      <c r="H21" s="17"/>
      <c r="I21" s="17"/>
      <c r="J21" s="17"/>
      <c r="K21" s="17"/>
    </row>
    <row r="22" spans="1:11" s="9" customFormat="1" ht="27" customHeight="1">
      <c r="A22" s="25">
        <v>6</v>
      </c>
      <c r="B22" s="34" t="s">
        <v>16</v>
      </c>
      <c r="C22" s="37" t="s">
        <v>18</v>
      </c>
      <c r="D22" s="14" t="s">
        <v>1</v>
      </c>
      <c r="E22" s="15">
        <v>224.5</v>
      </c>
      <c r="F22" s="15">
        <v>224.5</v>
      </c>
      <c r="H22" s="10"/>
      <c r="I22" s="18"/>
      <c r="J22" s="10"/>
      <c r="K22" s="10"/>
    </row>
    <row r="23" spans="1:11" s="9" customFormat="1" ht="28.5" customHeight="1">
      <c r="A23" s="26"/>
      <c r="B23" s="35"/>
      <c r="C23" s="38"/>
      <c r="D23" s="14" t="s">
        <v>2</v>
      </c>
      <c r="E23" s="15">
        <v>0</v>
      </c>
      <c r="F23" s="15">
        <v>0</v>
      </c>
      <c r="H23" s="10"/>
      <c r="I23" s="10"/>
      <c r="J23" s="10"/>
      <c r="K23" s="10"/>
    </row>
    <row r="24" spans="1:11" s="9" customFormat="1" ht="36.75" customHeight="1">
      <c r="A24" s="27"/>
      <c r="B24" s="36"/>
      <c r="C24" s="39"/>
      <c r="D24" s="14" t="s">
        <v>10</v>
      </c>
      <c r="E24" s="15">
        <v>0</v>
      </c>
      <c r="F24" s="15">
        <v>0</v>
      </c>
      <c r="H24" s="10"/>
      <c r="I24" s="10"/>
      <c r="J24" s="10"/>
      <c r="K24" s="10"/>
    </row>
    <row r="25" spans="1:11" s="9" customFormat="1" ht="22.5" customHeight="1">
      <c r="A25" s="25">
        <v>7</v>
      </c>
      <c r="B25" s="34" t="s">
        <v>17</v>
      </c>
      <c r="C25" s="37" t="s">
        <v>24</v>
      </c>
      <c r="D25" s="14" t="s">
        <v>1</v>
      </c>
      <c r="E25" s="15">
        <v>0</v>
      </c>
      <c r="F25" s="15">
        <v>0</v>
      </c>
      <c r="H25" s="10"/>
      <c r="I25" s="10"/>
      <c r="J25" s="10"/>
      <c r="K25" s="10"/>
    </row>
    <row r="26" spans="1:11" s="9" customFormat="1" ht="22.5" customHeight="1">
      <c r="A26" s="26"/>
      <c r="B26" s="35"/>
      <c r="C26" s="38"/>
      <c r="D26" s="14" t="s">
        <v>2</v>
      </c>
      <c r="E26" s="15">
        <v>0</v>
      </c>
      <c r="F26" s="15">
        <v>0</v>
      </c>
      <c r="H26" s="10"/>
      <c r="I26" s="10"/>
      <c r="J26" s="10"/>
      <c r="K26" s="10"/>
    </row>
    <row r="27" spans="1:11" s="9" customFormat="1" ht="36.75" customHeight="1">
      <c r="A27" s="27"/>
      <c r="B27" s="36"/>
      <c r="C27" s="39"/>
      <c r="D27" s="14" t="s">
        <v>10</v>
      </c>
      <c r="E27" s="15">
        <v>0</v>
      </c>
      <c r="F27" s="15">
        <v>0</v>
      </c>
      <c r="H27" s="10"/>
      <c r="I27" s="10"/>
      <c r="J27" s="10"/>
      <c r="K27" s="10"/>
    </row>
    <row r="28" spans="1:11" s="2" customFormat="1" ht="24" customHeight="1">
      <c r="A28" s="25">
        <v>8</v>
      </c>
      <c r="B28" s="34" t="s">
        <v>6</v>
      </c>
      <c r="C28" s="37" t="s">
        <v>25</v>
      </c>
      <c r="D28" s="14" t="s">
        <v>1</v>
      </c>
      <c r="E28" s="15">
        <f>SUM(E31,E34,E37,E40,E43)</f>
        <v>63458.49999999999</v>
      </c>
      <c r="F28" s="15">
        <f>SUM(F31,F34,F37,F40,F43)</f>
        <v>62827.2</v>
      </c>
      <c r="G28" s="19"/>
      <c r="H28" s="17"/>
      <c r="I28" s="17"/>
      <c r="J28" s="17"/>
      <c r="K28" s="17"/>
    </row>
    <row r="29" spans="1:11" s="2" customFormat="1" ht="19.5" customHeight="1">
      <c r="A29" s="26"/>
      <c r="B29" s="35"/>
      <c r="C29" s="38"/>
      <c r="D29" s="14" t="s">
        <v>2</v>
      </c>
      <c r="E29" s="15">
        <f>SUM(E32,E35,E38,E41,E44)</f>
        <v>743.7</v>
      </c>
      <c r="F29" s="15">
        <f>SUM(F32,F35,F38,F41,F44)</f>
        <v>642.6</v>
      </c>
      <c r="H29" s="17"/>
      <c r="I29" s="17"/>
      <c r="J29" s="17"/>
      <c r="K29" s="17"/>
    </row>
    <row r="30" spans="1:11" s="2" customFormat="1" ht="35.25" customHeight="1">
      <c r="A30" s="27"/>
      <c r="B30" s="36"/>
      <c r="C30" s="39"/>
      <c r="D30" s="14" t="s">
        <v>10</v>
      </c>
      <c r="E30" s="15">
        <v>0</v>
      </c>
      <c r="F30" s="15">
        <v>0</v>
      </c>
      <c r="H30" s="17"/>
      <c r="I30" s="17"/>
      <c r="J30" s="17"/>
      <c r="K30" s="17"/>
    </row>
    <row r="31" spans="1:11" s="9" customFormat="1" ht="19.5" customHeight="1">
      <c r="A31" s="25">
        <v>9</v>
      </c>
      <c r="B31" s="34" t="s">
        <v>14</v>
      </c>
      <c r="C31" s="37" t="s">
        <v>32</v>
      </c>
      <c r="D31" s="14" t="s">
        <v>1</v>
      </c>
      <c r="E31" s="15">
        <v>4350</v>
      </c>
      <c r="F31" s="15">
        <v>4344.9</v>
      </c>
      <c r="H31" s="10"/>
      <c r="I31" s="10"/>
      <c r="J31" s="10"/>
      <c r="K31" s="10"/>
    </row>
    <row r="32" spans="1:11" s="9" customFormat="1" ht="21" customHeight="1">
      <c r="A32" s="26"/>
      <c r="B32" s="35"/>
      <c r="C32" s="38"/>
      <c r="D32" s="14" t="s">
        <v>2</v>
      </c>
      <c r="E32" s="15">
        <v>0</v>
      </c>
      <c r="F32" s="15">
        <v>0</v>
      </c>
      <c r="H32" s="10"/>
      <c r="I32" s="10"/>
      <c r="J32" s="10"/>
      <c r="K32" s="10"/>
    </row>
    <row r="33" spans="1:11" s="9" customFormat="1" ht="33.75" customHeight="1">
      <c r="A33" s="27"/>
      <c r="B33" s="36"/>
      <c r="C33" s="39"/>
      <c r="D33" s="14" t="s">
        <v>10</v>
      </c>
      <c r="E33" s="15">
        <v>0</v>
      </c>
      <c r="F33" s="15">
        <v>0</v>
      </c>
      <c r="H33" s="10"/>
      <c r="I33" s="10"/>
      <c r="J33" s="10"/>
      <c r="K33" s="10"/>
    </row>
    <row r="34" spans="1:11" s="9" customFormat="1" ht="23.25" customHeight="1">
      <c r="A34" s="25">
        <v>10</v>
      </c>
      <c r="B34" s="34" t="s">
        <v>15</v>
      </c>
      <c r="C34" s="37" t="s">
        <v>26</v>
      </c>
      <c r="D34" s="14" t="s">
        <v>1</v>
      </c>
      <c r="E34" s="15">
        <v>1875.2</v>
      </c>
      <c r="F34" s="15">
        <v>1873.8</v>
      </c>
      <c r="H34" s="10"/>
      <c r="I34" s="41"/>
      <c r="J34" s="10"/>
      <c r="K34" s="10"/>
    </row>
    <row r="35" spans="1:11" s="9" customFormat="1" ht="29.25" customHeight="1">
      <c r="A35" s="26"/>
      <c r="B35" s="35"/>
      <c r="C35" s="38"/>
      <c r="D35" s="14" t="s">
        <v>2</v>
      </c>
      <c r="E35" s="15">
        <v>0</v>
      </c>
      <c r="F35" s="15">
        <v>0</v>
      </c>
      <c r="H35" s="10"/>
      <c r="I35" s="41"/>
      <c r="J35" s="10"/>
      <c r="K35" s="10"/>
    </row>
    <row r="36" spans="1:11" s="9" customFormat="1" ht="42" customHeight="1">
      <c r="A36" s="27"/>
      <c r="B36" s="36"/>
      <c r="C36" s="39"/>
      <c r="D36" s="14" t="s">
        <v>10</v>
      </c>
      <c r="E36" s="15">
        <v>0</v>
      </c>
      <c r="F36" s="15">
        <v>0</v>
      </c>
      <c r="H36" s="10"/>
      <c r="I36" s="42"/>
      <c r="J36" s="10"/>
      <c r="K36" s="10"/>
    </row>
    <row r="37" spans="1:11" s="9" customFormat="1" ht="24.75" customHeight="1">
      <c r="A37" s="25">
        <v>11</v>
      </c>
      <c r="B37" s="34" t="s">
        <v>16</v>
      </c>
      <c r="C37" s="37" t="s">
        <v>27</v>
      </c>
      <c r="D37" s="14" t="s">
        <v>1</v>
      </c>
      <c r="E37" s="15">
        <v>55571.6</v>
      </c>
      <c r="F37" s="15">
        <v>55047.9</v>
      </c>
      <c r="H37" s="10"/>
      <c r="I37" s="42"/>
      <c r="J37" s="10"/>
      <c r="K37" s="10"/>
    </row>
    <row r="38" spans="1:11" s="9" customFormat="1" ht="24.75" customHeight="1">
      <c r="A38" s="26"/>
      <c r="B38" s="35"/>
      <c r="C38" s="38"/>
      <c r="D38" s="14" t="s">
        <v>2</v>
      </c>
      <c r="E38" s="15">
        <v>0</v>
      </c>
      <c r="F38" s="15">
        <v>0</v>
      </c>
      <c r="H38" s="10"/>
      <c r="I38" s="43"/>
      <c r="J38" s="10"/>
      <c r="K38" s="10"/>
    </row>
    <row r="39" spans="1:11" s="9" customFormat="1" ht="37.5" customHeight="1">
      <c r="A39" s="27"/>
      <c r="B39" s="36"/>
      <c r="C39" s="39"/>
      <c r="D39" s="14" t="s">
        <v>10</v>
      </c>
      <c r="E39" s="15">
        <v>0</v>
      </c>
      <c r="F39" s="15">
        <v>0</v>
      </c>
      <c r="H39" s="10"/>
      <c r="I39" s="43"/>
      <c r="J39" s="10"/>
      <c r="K39" s="10"/>
    </row>
    <row r="40" spans="1:11" s="9" customFormat="1" ht="21.75" customHeight="1">
      <c r="A40" s="25">
        <v>12</v>
      </c>
      <c r="B40" s="34" t="s">
        <v>30</v>
      </c>
      <c r="C40" s="37" t="s">
        <v>28</v>
      </c>
      <c r="D40" s="14" t="s">
        <v>1</v>
      </c>
      <c r="E40" s="15">
        <v>918</v>
      </c>
      <c r="F40" s="15">
        <v>918</v>
      </c>
      <c r="H40" s="10"/>
      <c r="I40" s="10"/>
      <c r="J40" s="10"/>
      <c r="K40" s="10"/>
    </row>
    <row r="41" spans="1:11" s="9" customFormat="1" ht="21.75" customHeight="1">
      <c r="A41" s="26"/>
      <c r="B41" s="35"/>
      <c r="C41" s="38"/>
      <c r="D41" s="14" t="s">
        <v>2</v>
      </c>
      <c r="E41" s="15">
        <v>0</v>
      </c>
      <c r="F41" s="15">
        <v>0</v>
      </c>
      <c r="H41" s="10"/>
      <c r="I41" s="10"/>
      <c r="J41" s="10"/>
      <c r="K41" s="10"/>
    </row>
    <row r="42" spans="1:11" s="9" customFormat="1" ht="33.75" customHeight="1">
      <c r="A42" s="27"/>
      <c r="B42" s="36"/>
      <c r="C42" s="39"/>
      <c r="D42" s="14" t="s">
        <v>10</v>
      </c>
      <c r="E42" s="15">
        <v>0</v>
      </c>
      <c r="F42" s="15">
        <v>0</v>
      </c>
      <c r="H42" s="10"/>
      <c r="I42" s="10"/>
      <c r="J42" s="10"/>
      <c r="K42" s="10"/>
    </row>
    <row r="43" spans="1:11" s="9" customFormat="1" ht="33.75" customHeight="1">
      <c r="A43" s="25">
        <v>13</v>
      </c>
      <c r="B43" s="34" t="s">
        <v>31</v>
      </c>
      <c r="C43" s="37" t="s">
        <v>29</v>
      </c>
      <c r="D43" s="14" t="s">
        <v>1</v>
      </c>
      <c r="E43" s="15">
        <v>743.7</v>
      </c>
      <c r="F43" s="15">
        <v>642.6</v>
      </c>
      <c r="H43" s="10"/>
      <c r="I43" s="10"/>
      <c r="J43" s="10"/>
      <c r="K43" s="10"/>
    </row>
    <row r="44" spans="1:11" s="9" customFormat="1" ht="33.75" customHeight="1">
      <c r="A44" s="26"/>
      <c r="B44" s="35"/>
      <c r="C44" s="38"/>
      <c r="D44" s="14" t="s">
        <v>2</v>
      </c>
      <c r="E44" s="15">
        <v>743.7</v>
      </c>
      <c r="F44" s="15">
        <v>642.6</v>
      </c>
      <c r="H44" s="10"/>
      <c r="I44" s="10"/>
      <c r="J44" s="10"/>
      <c r="K44" s="10"/>
    </row>
    <row r="45" spans="1:11" s="9" customFormat="1" ht="38.25" customHeight="1">
      <c r="A45" s="27"/>
      <c r="B45" s="36"/>
      <c r="C45" s="39"/>
      <c r="D45" s="14" t="s">
        <v>10</v>
      </c>
      <c r="E45" s="15">
        <v>0</v>
      </c>
      <c r="F45" s="15">
        <v>0</v>
      </c>
      <c r="H45" s="10"/>
      <c r="I45" s="10"/>
      <c r="J45" s="10"/>
      <c r="K45" s="10"/>
    </row>
    <row r="46" spans="1:11" s="2" customFormat="1" ht="24" customHeight="1">
      <c r="A46" s="25">
        <v>14</v>
      </c>
      <c r="B46" s="31" t="s">
        <v>35</v>
      </c>
      <c r="C46" s="34" t="s">
        <v>36</v>
      </c>
      <c r="D46" s="14" t="s">
        <v>1</v>
      </c>
      <c r="E46" s="15">
        <f>E49+E52</f>
        <v>24718.6</v>
      </c>
      <c r="F46" s="15">
        <f>F49+F52</f>
        <v>24661.9</v>
      </c>
      <c r="G46" s="19"/>
      <c r="H46" s="17"/>
      <c r="I46" s="17"/>
      <c r="J46" s="17"/>
      <c r="K46" s="17"/>
    </row>
    <row r="47" spans="1:11" s="2" customFormat="1" ht="19.5" customHeight="1">
      <c r="A47" s="26"/>
      <c r="B47" s="32"/>
      <c r="C47" s="35"/>
      <c r="D47" s="14" t="s">
        <v>2</v>
      </c>
      <c r="E47" s="15">
        <f>E50+E53</f>
        <v>18067.899999999998</v>
      </c>
      <c r="F47" s="15">
        <f>F50+F53</f>
        <v>18025.4</v>
      </c>
      <c r="H47" s="17"/>
      <c r="I47" s="17"/>
      <c r="J47" s="17"/>
      <c r="K47" s="17"/>
    </row>
    <row r="48" spans="1:11" s="2" customFormat="1" ht="35.25" customHeight="1">
      <c r="A48" s="27"/>
      <c r="B48" s="33"/>
      <c r="C48" s="36"/>
      <c r="D48" s="14" t="s">
        <v>10</v>
      </c>
      <c r="E48" s="15">
        <v>0</v>
      </c>
      <c r="F48" s="15">
        <v>0</v>
      </c>
      <c r="H48" s="17"/>
      <c r="I48" s="17"/>
      <c r="J48" s="17"/>
      <c r="K48" s="17"/>
    </row>
    <row r="49" spans="1:11" s="2" customFormat="1" ht="19.5" customHeight="1">
      <c r="A49" s="25">
        <v>15</v>
      </c>
      <c r="B49" s="34" t="s">
        <v>14</v>
      </c>
      <c r="C49" s="37" t="s">
        <v>37</v>
      </c>
      <c r="D49" s="14" t="s">
        <v>1</v>
      </c>
      <c r="E49" s="15">
        <v>24473.6</v>
      </c>
      <c r="F49" s="15">
        <v>24416.9</v>
      </c>
      <c r="H49" s="17"/>
      <c r="I49" s="17"/>
      <c r="J49" s="17"/>
      <c r="K49" s="17"/>
    </row>
    <row r="50" spans="1:11" s="2" customFormat="1" ht="21" customHeight="1">
      <c r="A50" s="26"/>
      <c r="B50" s="35"/>
      <c r="C50" s="38"/>
      <c r="D50" s="14" t="s">
        <v>2</v>
      </c>
      <c r="E50" s="15">
        <v>17884.1</v>
      </c>
      <c r="F50" s="15">
        <v>17841.7</v>
      </c>
      <c r="H50" s="17"/>
      <c r="I50" s="17"/>
      <c r="J50" s="17"/>
      <c r="K50" s="17"/>
    </row>
    <row r="51" spans="1:11" s="2" customFormat="1" ht="33.75" customHeight="1">
      <c r="A51" s="27"/>
      <c r="B51" s="36"/>
      <c r="C51" s="39"/>
      <c r="D51" s="14" t="s">
        <v>10</v>
      </c>
      <c r="E51" s="15">
        <v>0</v>
      </c>
      <c r="F51" s="15">
        <v>0</v>
      </c>
      <c r="H51" s="17"/>
      <c r="I51" s="17"/>
      <c r="J51" s="17"/>
      <c r="K51" s="17"/>
    </row>
    <row r="52" spans="1:11" s="2" customFormat="1" ht="27" customHeight="1">
      <c r="A52" s="25">
        <v>16</v>
      </c>
      <c r="B52" s="24" t="s">
        <v>15</v>
      </c>
      <c r="C52" s="28" t="s">
        <v>38</v>
      </c>
      <c r="D52" s="14" t="s">
        <v>1</v>
      </c>
      <c r="E52" s="15">
        <v>245</v>
      </c>
      <c r="F52" s="15">
        <v>245</v>
      </c>
      <c r="H52" s="17"/>
      <c r="I52" s="17"/>
      <c r="J52" s="17"/>
      <c r="K52" s="17"/>
    </row>
    <row r="53" spans="1:11" s="2" customFormat="1" ht="30" customHeight="1">
      <c r="A53" s="26"/>
      <c r="B53" s="24"/>
      <c r="C53" s="29"/>
      <c r="D53" s="14" t="s">
        <v>2</v>
      </c>
      <c r="E53" s="15">
        <v>183.8</v>
      </c>
      <c r="F53" s="15">
        <v>183.7</v>
      </c>
      <c r="H53" s="17"/>
      <c r="I53" s="17"/>
      <c r="J53" s="17"/>
      <c r="K53" s="17"/>
    </row>
    <row r="54" spans="1:11" s="2" customFormat="1" ht="32.25" customHeight="1">
      <c r="A54" s="27"/>
      <c r="B54" s="24"/>
      <c r="C54" s="30"/>
      <c r="D54" s="14" t="s">
        <v>10</v>
      </c>
      <c r="E54" s="15">
        <v>0</v>
      </c>
      <c r="F54" s="15">
        <v>0</v>
      </c>
      <c r="H54" s="17"/>
      <c r="I54" s="17"/>
      <c r="J54" s="17"/>
      <c r="K54" s="17"/>
    </row>
    <row r="55" spans="1:11" s="2" customFormat="1" ht="15">
      <c r="A55" s="1"/>
      <c r="B55" s="1"/>
      <c r="C55" s="1"/>
      <c r="D55" s="1"/>
      <c r="E55" s="1"/>
      <c r="H55" s="17"/>
      <c r="I55" s="17"/>
      <c r="J55" s="17"/>
      <c r="K55" s="17"/>
    </row>
  </sheetData>
  <sheetProtection/>
  <mergeCells count="52">
    <mergeCell ref="I34:I35"/>
    <mergeCell ref="I36:I37"/>
    <mergeCell ref="I38:I39"/>
    <mergeCell ref="A40:A42"/>
    <mergeCell ref="A43:A45"/>
    <mergeCell ref="A28:A30"/>
    <mergeCell ref="A31:A33"/>
    <mergeCell ref="A34:A36"/>
    <mergeCell ref="A37:A39"/>
    <mergeCell ref="B28:B30"/>
    <mergeCell ref="A2:F2"/>
    <mergeCell ref="A7:A9"/>
    <mergeCell ref="A10:A12"/>
    <mergeCell ref="A13:A15"/>
    <mergeCell ref="C19:C21"/>
    <mergeCell ref="A16:A18"/>
    <mergeCell ref="A19:A21"/>
    <mergeCell ref="B7:B9"/>
    <mergeCell ref="C7:C9"/>
    <mergeCell ref="B16:B18"/>
    <mergeCell ref="C16:C18"/>
    <mergeCell ref="B10:B12"/>
    <mergeCell ref="C10:C12"/>
    <mergeCell ref="B13:B15"/>
    <mergeCell ref="C13:C15"/>
    <mergeCell ref="C37:C39"/>
    <mergeCell ref="A22:A24"/>
    <mergeCell ref="A25:A27"/>
    <mergeCell ref="B19:B21"/>
    <mergeCell ref="B22:B24"/>
    <mergeCell ref="C22:C24"/>
    <mergeCell ref="B25:B27"/>
    <mergeCell ref="C25:C27"/>
    <mergeCell ref="B43:B45"/>
    <mergeCell ref="C43:C45"/>
    <mergeCell ref="B40:B42"/>
    <mergeCell ref="C40:C42"/>
    <mergeCell ref="C28:C30"/>
    <mergeCell ref="B31:B33"/>
    <mergeCell ref="C31:C33"/>
    <mergeCell ref="B34:B36"/>
    <mergeCell ref="C34:C36"/>
    <mergeCell ref="B37:B39"/>
    <mergeCell ref="B52:B54"/>
    <mergeCell ref="A52:A54"/>
    <mergeCell ref="C52:C54"/>
    <mergeCell ref="A46:A48"/>
    <mergeCell ref="B46:B48"/>
    <mergeCell ref="C46:C48"/>
    <mergeCell ref="A49:A51"/>
    <mergeCell ref="B49:B51"/>
    <mergeCell ref="C49:C51"/>
  </mergeCells>
  <printOptions/>
  <pageMargins left="0.7086614173228347" right="0.2755905511811024" top="0.7480314960629921" bottom="0.472440944881889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40" sqref="C40:C42"/>
    </sheetView>
  </sheetViews>
  <sheetFormatPr defaultColWidth="9.140625" defaultRowHeight="15"/>
  <cols>
    <col min="1" max="1" width="3.8515625" style="1" customWidth="1"/>
    <col min="2" max="2" width="17.57421875" style="1" customWidth="1"/>
    <col min="3" max="3" width="35.00390625" style="1" customWidth="1"/>
    <col min="4" max="4" width="21.140625" style="1" customWidth="1"/>
    <col min="5" max="5" width="16.00390625" style="1" customWidth="1"/>
    <col min="6" max="6" width="16.8515625" style="2" customWidth="1"/>
  </cols>
  <sheetData>
    <row r="1" ht="15.75" customHeight="1">
      <c r="F1" s="3" t="s">
        <v>8</v>
      </c>
    </row>
    <row r="2" spans="1:6" ht="27" customHeight="1">
      <c r="A2" s="40" t="s">
        <v>47</v>
      </c>
      <c r="B2" s="40"/>
      <c r="C2" s="40"/>
      <c r="D2" s="40"/>
      <c r="E2" s="40"/>
      <c r="F2" s="40"/>
    </row>
    <row r="3" ht="7.5" customHeight="1"/>
    <row r="4" ht="12" customHeight="1">
      <c r="F4" s="4" t="s">
        <v>7</v>
      </c>
    </row>
    <row r="5" spans="1:6" s="9" customFormat="1" ht="85.5" customHeight="1">
      <c r="A5" s="6" t="s">
        <v>3</v>
      </c>
      <c r="B5" s="16" t="s">
        <v>4</v>
      </c>
      <c r="C5" s="20" t="s">
        <v>48</v>
      </c>
      <c r="D5" s="16" t="s">
        <v>5</v>
      </c>
      <c r="E5" s="8" t="s">
        <v>39</v>
      </c>
      <c r="F5" s="20" t="s">
        <v>40</v>
      </c>
    </row>
    <row r="6" spans="1:6" s="12" customFormat="1" ht="12">
      <c r="A6" s="11">
        <v>1</v>
      </c>
      <c r="B6" s="11">
        <v>2</v>
      </c>
      <c r="C6" s="11">
        <v>3</v>
      </c>
      <c r="D6" s="11">
        <v>4</v>
      </c>
      <c r="E6" s="21">
        <v>5</v>
      </c>
      <c r="F6" s="11">
        <v>6</v>
      </c>
    </row>
    <row r="7" spans="1:6" s="2" customFormat="1" ht="22.5" customHeight="1">
      <c r="A7" s="44">
        <v>1</v>
      </c>
      <c r="B7" s="28" t="s">
        <v>0</v>
      </c>
      <c r="C7" s="45" t="s">
        <v>49</v>
      </c>
      <c r="D7" s="46" t="s">
        <v>1</v>
      </c>
      <c r="E7" s="47">
        <f>SUM(E10,E28,E40)</f>
        <v>141343.5</v>
      </c>
      <c r="F7" s="48">
        <f>SUM(F10,F28,F40)</f>
        <v>140565.30000000002</v>
      </c>
    </row>
    <row r="8" spans="1:6" s="2" customFormat="1" ht="22.5" customHeight="1">
      <c r="A8" s="49"/>
      <c r="B8" s="29"/>
      <c r="C8" s="50"/>
      <c r="D8" s="46" t="s">
        <v>2</v>
      </c>
      <c r="E8" s="47">
        <f>SUM(E11,E29,E41)</f>
        <v>32667.2</v>
      </c>
      <c r="F8" s="48">
        <f>SUM(F11,F29,F41)</f>
        <v>32524.6</v>
      </c>
    </row>
    <row r="9" spans="1:6" s="2" customFormat="1" ht="34.5" customHeight="1">
      <c r="A9" s="51"/>
      <c r="B9" s="30"/>
      <c r="C9" s="52"/>
      <c r="D9" s="46" t="s">
        <v>10</v>
      </c>
      <c r="E9" s="47">
        <v>0</v>
      </c>
      <c r="F9" s="48">
        <v>0</v>
      </c>
    </row>
    <row r="10" spans="1:6" s="2" customFormat="1" ht="22.5" customHeight="1">
      <c r="A10" s="44">
        <v>2</v>
      </c>
      <c r="B10" s="28" t="s">
        <v>12</v>
      </c>
      <c r="C10" s="45" t="s">
        <v>50</v>
      </c>
      <c r="D10" s="46" t="s">
        <v>1</v>
      </c>
      <c r="E10" s="47">
        <f>SUM(E13,E16,E19,E22,E25)</f>
        <v>58870.9</v>
      </c>
      <c r="F10" s="48">
        <f>SUM(F13,F16,F19,F22,F25)</f>
        <v>58498.799999999996</v>
      </c>
    </row>
    <row r="11" spans="1:6" s="2" customFormat="1" ht="20.25" customHeight="1">
      <c r="A11" s="49"/>
      <c r="B11" s="29"/>
      <c r="C11" s="50"/>
      <c r="D11" s="46" t="s">
        <v>2</v>
      </c>
      <c r="E11" s="47">
        <f>SUM(E14,E17,E20,E23,E26)</f>
        <v>13291.2</v>
      </c>
      <c r="F11" s="48">
        <f>SUM(F14,F17,F20,F23,F26)</f>
        <v>13166.8</v>
      </c>
    </row>
    <row r="12" spans="1:6" s="2" customFormat="1" ht="36" customHeight="1">
      <c r="A12" s="51"/>
      <c r="B12" s="30"/>
      <c r="C12" s="52"/>
      <c r="D12" s="46" t="s">
        <v>10</v>
      </c>
      <c r="E12" s="47">
        <v>0</v>
      </c>
      <c r="F12" s="48">
        <v>0</v>
      </c>
    </row>
    <row r="13" spans="1:6" s="2" customFormat="1" ht="21" customHeight="1">
      <c r="A13" s="44">
        <v>3</v>
      </c>
      <c r="B13" s="28" t="s">
        <v>13</v>
      </c>
      <c r="C13" s="45" t="s">
        <v>51</v>
      </c>
      <c r="D13" s="46" t="s">
        <v>1</v>
      </c>
      <c r="E13" s="47">
        <v>17088.8</v>
      </c>
      <c r="F13" s="48">
        <v>16833.3</v>
      </c>
    </row>
    <row r="14" spans="1:6" s="2" customFormat="1" ht="21" customHeight="1">
      <c r="A14" s="49"/>
      <c r="B14" s="29"/>
      <c r="C14" s="50"/>
      <c r="D14" s="46" t="s">
        <v>2</v>
      </c>
      <c r="E14" s="47">
        <v>13291.2</v>
      </c>
      <c r="F14" s="48">
        <v>13166.8</v>
      </c>
    </row>
    <row r="15" spans="1:6" s="2" customFormat="1" ht="36" customHeight="1">
      <c r="A15" s="51"/>
      <c r="B15" s="30"/>
      <c r="C15" s="52"/>
      <c r="D15" s="46" t="s">
        <v>10</v>
      </c>
      <c r="E15" s="47">
        <v>0</v>
      </c>
      <c r="F15" s="48">
        <v>0</v>
      </c>
    </row>
    <row r="16" spans="1:6" s="2" customFormat="1" ht="24.75" customHeight="1">
      <c r="A16" s="44">
        <v>4</v>
      </c>
      <c r="B16" s="28" t="s">
        <v>14</v>
      </c>
      <c r="C16" s="45" t="s">
        <v>52</v>
      </c>
      <c r="D16" s="46" t="s">
        <v>1</v>
      </c>
      <c r="E16" s="47">
        <v>30497</v>
      </c>
      <c r="F16" s="48">
        <v>30497</v>
      </c>
    </row>
    <row r="17" spans="1:6" s="2" customFormat="1" ht="23.25" customHeight="1">
      <c r="A17" s="49"/>
      <c r="B17" s="29"/>
      <c r="C17" s="50"/>
      <c r="D17" s="46" t="s">
        <v>2</v>
      </c>
      <c r="E17" s="47">
        <v>0</v>
      </c>
      <c r="F17" s="48">
        <v>0</v>
      </c>
    </row>
    <row r="18" spans="1:6" s="2" customFormat="1" ht="51" customHeight="1">
      <c r="A18" s="51"/>
      <c r="B18" s="30"/>
      <c r="C18" s="52"/>
      <c r="D18" s="46" t="s">
        <v>10</v>
      </c>
      <c r="E18" s="47">
        <v>0</v>
      </c>
      <c r="F18" s="48">
        <v>0</v>
      </c>
    </row>
    <row r="19" spans="1:6" s="2" customFormat="1" ht="27" customHeight="1">
      <c r="A19" s="44">
        <v>5</v>
      </c>
      <c r="B19" s="28" t="s">
        <v>16</v>
      </c>
      <c r="C19" s="45" t="s">
        <v>53</v>
      </c>
      <c r="D19" s="46" t="s">
        <v>1</v>
      </c>
      <c r="E19" s="47">
        <v>597.7</v>
      </c>
      <c r="F19" s="48">
        <v>522.7</v>
      </c>
    </row>
    <row r="20" spans="1:6" s="2" customFormat="1" ht="28.5" customHeight="1">
      <c r="A20" s="49"/>
      <c r="B20" s="29"/>
      <c r="C20" s="50"/>
      <c r="D20" s="46" t="s">
        <v>2</v>
      </c>
      <c r="E20" s="47">
        <v>0</v>
      </c>
      <c r="F20" s="48">
        <v>0</v>
      </c>
    </row>
    <row r="21" spans="1:6" s="2" customFormat="1" ht="82.5" customHeight="1">
      <c r="A21" s="51"/>
      <c r="B21" s="30"/>
      <c r="C21" s="52"/>
      <c r="D21" s="46" t="s">
        <v>10</v>
      </c>
      <c r="E21" s="47">
        <v>0</v>
      </c>
      <c r="F21" s="48">
        <v>0</v>
      </c>
    </row>
    <row r="22" spans="1:6" s="2" customFormat="1" ht="22.5" customHeight="1">
      <c r="A22" s="44">
        <v>6</v>
      </c>
      <c r="B22" s="28" t="s">
        <v>41</v>
      </c>
      <c r="C22" s="45" t="s">
        <v>54</v>
      </c>
      <c r="D22" s="46" t="s">
        <v>1</v>
      </c>
      <c r="E22" s="47">
        <v>10151.1</v>
      </c>
      <c r="F22" s="48">
        <v>10109.7</v>
      </c>
    </row>
    <row r="23" spans="1:6" s="22" customFormat="1" ht="22.5" customHeight="1">
      <c r="A23" s="49"/>
      <c r="B23" s="29"/>
      <c r="C23" s="50"/>
      <c r="D23" s="46" t="s">
        <v>2</v>
      </c>
      <c r="E23" s="47">
        <v>0</v>
      </c>
      <c r="F23" s="48">
        <v>0</v>
      </c>
    </row>
    <row r="24" spans="1:6" s="2" customFormat="1" ht="36.75" customHeight="1">
      <c r="A24" s="51"/>
      <c r="B24" s="30"/>
      <c r="C24" s="52"/>
      <c r="D24" s="46" t="s">
        <v>10</v>
      </c>
      <c r="E24" s="47">
        <v>0</v>
      </c>
      <c r="F24" s="48">
        <v>0</v>
      </c>
    </row>
    <row r="25" spans="1:6" s="2" customFormat="1" ht="22.5" customHeight="1">
      <c r="A25" s="44">
        <v>7</v>
      </c>
      <c r="B25" s="28" t="s">
        <v>42</v>
      </c>
      <c r="C25" s="45" t="s">
        <v>43</v>
      </c>
      <c r="D25" s="46" t="s">
        <v>1</v>
      </c>
      <c r="E25" s="47">
        <v>536.3</v>
      </c>
      <c r="F25" s="48">
        <v>536.1</v>
      </c>
    </row>
    <row r="26" spans="1:6" s="2" customFormat="1" ht="22.5" customHeight="1">
      <c r="A26" s="49"/>
      <c r="B26" s="29"/>
      <c r="C26" s="50"/>
      <c r="D26" s="46" t="s">
        <v>2</v>
      </c>
      <c r="E26" s="47">
        <v>0</v>
      </c>
      <c r="F26" s="48">
        <v>0</v>
      </c>
    </row>
    <row r="27" spans="1:6" s="2" customFormat="1" ht="36.75" customHeight="1">
      <c r="A27" s="51"/>
      <c r="B27" s="30"/>
      <c r="C27" s="52"/>
      <c r="D27" s="46" t="s">
        <v>10</v>
      </c>
      <c r="E27" s="47">
        <v>0</v>
      </c>
      <c r="F27" s="48">
        <v>0</v>
      </c>
    </row>
    <row r="28" spans="1:6" s="2" customFormat="1" ht="24" customHeight="1">
      <c r="A28" s="44">
        <v>8</v>
      </c>
      <c r="B28" s="28" t="s">
        <v>6</v>
      </c>
      <c r="C28" s="45" t="s">
        <v>55</v>
      </c>
      <c r="D28" s="46" t="s">
        <v>1</v>
      </c>
      <c r="E28" s="47">
        <f>SUM(E31,E34,E37)</f>
        <v>58843.2</v>
      </c>
      <c r="F28" s="48">
        <f>SUM(F31,F34,F37,)</f>
        <v>58459.3</v>
      </c>
    </row>
    <row r="29" spans="1:6" s="2" customFormat="1" ht="19.5" customHeight="1">
      <c r="A29" s="49"/>
      <c r="B29" s="29"/>
      <c r="C29" s="50"/>
      <c r="D29" s="46" t="s">
        <v>2</v>
      </c>
      <c r="E29" s="47">
        <f>SUM(E32,E35,E38)</f>
        <v>0</v>
      </c>
      <c r="F29" s="48">
        <f>SUM(F32,F35,F38,)</f>
        <v>0</v>
      </c>
    </row>
    <row r="30" spans="1:6" s="2" customFormat="1" ht="35.25" customHeight="1">
      <c r="A30" s="51"/>
      <c r="B30" s="30"/>
      <c r="C30" s="52"/>
      <c r="D30" s="46" t="s">
        <v>10</v>
      </c>
      <c r="E30" s="47">
        <v>0</v>
      </c>
      <c r="F30" s="48">
        <v>0</v>
      </c>
    </row>
    <row r="31" spans="1:6" s="2" customFormat="1" ht="19.5" customHeight="1">
      <c r="A31" s="44">
        <v>9</v>
      </c>
      <c r="B31" s="28" t="s">
        <v>14</v>
      </c>
      <c r="C31" s="45" t="s">
        <v>56</v>
      </c>
      <c r="D31" s="46" t="s">
        <v>1</v>
      </c>
      <c r="E31" s="47">
        <v>2900</v>
      </c>
      <c r="F31" s="48">
        <v>2804</v>
      </c>
    </row>
    <row r="32" spans="1:6" s="2" customFormat="1" ht="21" customHeight="1">
      <c r="A32" s="49"/>
      <c r="B32" s="29"/>
      <c r="C32" s="50"/>
      <c r="D32" s="46" t="s">
        <v>2</v>
      </c>
      <c r="E32" s="47">
        <v>0</v>
      </c>
      <c r="F32" s="48">
        <v>0</v>
      </c>
    </row>
    <row r="33" spans="1:6" s="2" customFormat="1" ht="33.75" customHeight="1">
      <c r="A33" s="51"/>
      <c r="B33" s="30"/>
      <c r="C33" s="52"/>
      <c r="D33" s="46" t="s">
        <v>10</v>
      </c>
      <c r="E33" s="47">
        <v>0</v>
      </c>
      <c r="F33" s="48">
        <v>0</v>
      </c>
    </row>
    <row r="34" spans="1:6" s="2" customFormat="1" ht="24.75" customHeight="1">
      <c r="A34" s="44">
        <v>10</v>
      </c>
      <c r="B34" s="28" t="s">
        <v>16</v>
      </c>
      <c r="C34" s="45" t="s">
        <v>57</v>
      </c>
      <c r="D34" s="46" t="s">
        <v>1</v>
      </c>
      <c r="E34" s="47">
        <v>55290.1</v>
      </c>
      <c r="F34" s="48">
        <v>55088.8</v>
      </c>
    </row>
    <row r="35" spans="1:6" s="2" customFormat="1" ht="24.75" customHeight="1">
      <c r="A35" s="49"/>
      <c r="B35" s="29"/>
      <c r="C35" s="50"/>
      <c r="D35" s="46" t="s">
        <v>2</v>
      </c>
      <c r="E35" s="47">
        <v>0</v>
      </c>
      <c r="F35" s="48">
        <v>0</v>
      </c>
    </row>
    <row r="36" spans="1:6" s="2" customFormat="1" ht="37.5" customHeight="1">
      <c r="A36" s="51"/>
      <c r="B36" s="30"/>
      <c r="C36" s="52"/>
      <c r="D36" s="46" t="s">
        <v>10</v>
      </c>
      <c r="E36" s="47">
        <v>0</v>
      </c>
      <c r="F36" s="48">
        <v>0</v>
      </c>
    </row>
    <row r="37" spans="1:6" s="2" customFormat="1" ht="21.75" customHeight="1">
      <c r="A37" s="44">
        <v>11</v>
      </c>
      <c r="B37" s="28" t="s">
        <v>30</v>
      </c>
      <c r="C37" s="45" t="s">
        <v>58</v>
      </c>
      <c r="D37" s="46" t="s">
        <v>1</v>
      </c>
      <c r="E37" s="47">
        <v>653.1</v>
      </c>
      <c r="F37" s="48">
        <v>566.5</v>
      </c>
    </row>
    <row r="38" spans="1:6" s="2" customFormat="1" ht="21.75" customHeight="1">
      <c r="A38" s="49"/>
      <c r="B38" s="29"/>
      <c r="C38" s="50"/>
      <c r="D38" s="46" t="s">
        <v>2</v>
      </c>
      <c r="E38" s="47">
        <v>0</v>
      </c>
      <c r="F38" s="48">
        <v>0</v>
      </c>
    </row>
    <row r="39" spans="1:6" s="2" customFormat="1" ht="33.75" customHeight="1">
      <c r="A39" s="51"/>
      <c r="B39" s="30"/>
      <c r="C39" s="52"/>
      <c r="D39" s="46" t="s">
        <v>10</v>
      </c>
      <c r="E39" s="47">
        <v>0</v>
      </c>
      <c r="F39" s="48">
        <v>0</v>
      </c>
    </row>
    <row r="40" spans="1:6" s="2" customFormat="1" ht="24" customHeight="1">
      <c r="A40" s="44">
        <v>12</v>
      </c>
      <c r="B40" s="53" t="s">
        <v>35</v>
      </c>
      <c r="C40" s="28" t="s">
        <v>36</v>
      </c>
      <c r="D40" s="46" t="s">
        <v>1</v>
      </c>
      <c r="E40" s="47">
        <f>E43+E46+E49+E52</f>
        <v>23629.4</v>
      </c>
      <c r="F40" s="48">
        <f>F43+F46+F49+F52</f>
        <v>23607.2</v>
      </c>
    </row>
    <row r="41" spans="1:6" s="2" customFormat="1" ht="19.5" customHeight="1">
      <c r="A41" s="49"/>
      <c r="B41" s="54"/>
      <c r="C41" s="29"/>
      <c r="D41" s="46" t="s">
        <v>2</v>
      </c>
      <c r="E41" s="47">
        <f>E44+E47+E50+E53</f>
        <v>19376</v>
      </c>
      <c r="F41" s="48">
        <f>F44+F47+F50+F53</f>
        <v>19357.8</v>
      </c>
    </row>
    <row r="42" spans="1:6" s="2" customFormat="1" ht="35.25" customHeight="1">
      <c r="A42" s="51"/>
      <c r="B42" s="55"/>
      <c r="C42" s="30"/>
      <c r="D42" s="46" t="s">
        <v>10</v>
      </c>
      <c r="E42" s="47">
        <v>0</v>
      </c>
      <c r="F42" s="48">
        <v>0</v>
      </c>
    </row>
    <row r="43" spans="1:6" s="2" customFormat="1" ht="19.5" customHeight="1">
      <c r="A43" s="44">
        <v>13</v>
      </c>
      <c r="B43" s="28" t="s">
        <v>14</v>
      </c>
      <c r="C43" s="45" t="s">
        <v>37</v>
      </c>
      <c r="D43" s="46" t="s">
        <v>1</v>
      </c>
      <c r="E43" s="47">
        <v>11028.5</v>
      </c>
      <c r="F43" s="48">
        <v>11019.9</v>
      </c>
    </row>
    <row r="44" spans="1:6" s="2" customFormat="1" ht="21" customHeight="1">
      <c r="A44" s="49"/>
      <c r="B44" s="29"/>
      <c r="C44" s="50"/>
      <c r="D44" s="46" t="s">
        <v>2</v>
      </c>
      <c r="E44" s="47">
        <v>9043.3</v>
      </c>
      <c r="F44" s="48">
        <v>9036.3</v>
      </c>
    </row>
    <row r="45" spans="1:6" s="2" customFormat="1" ht="37.5" customHeight="1">
      <c r="A45" s="51"/>
      <c r="B45" s="30"/>
      <c r="C45" s="52"/>
      <c r="D45" s="46" t="s">
        <v>10</v>
      </c>
      <c r="E45" s="47">
        <v>0</v>
      </c>
      <c r="F45" s="48">
        <v>0</v>
      </c>
    </row>
    <row r="46" spans="1:6" s="22" customFormat="1" ht="27" customHeight="1">
      <c r="A46" s="44">
        <v>14</v>
      </c>
      <c r="B46" s="24" t="s">
        <v>16</v>
      </c>
      <c r="C46" s="28" t="s">
        <v>44</v>
      </c>
      <c r="D46" s="46" t="s">
        <v>1</v>
      </c>
      <c r="E46" s="47">
        <v>168.9</v>
      </c>
      <c r="F46" s="48">
        <v>168.7</v>
      </c>
    </row>
    <row r="47" spans="1:6" s="2" customFormat="1" ht="30" customHeight="1">
      <c r="A47" s="49"/>
      <c r="B47" s="24"/>
      <c r="C47" s="29"/>
      <c r="D47" s="46" t="s">
        <v>2</v>
      </c>
      <c r="E47" s="47">
        <v>138.5</v>
      </c>
      <c r="F47" s="48">
        <v>138.3</v>
      </c>
    </row>
    <row r="48" spans="1:6" s="2" customFormat="1" ht="34.5" customHeight="1">
      <c r="A48" s="51"/>
      <c r="B48" s="24"/>
      <c r="C48" s="30"/>
      <c r="D48" s="46" t="s">
        <v>10</v>
      </c>
      <c r="E48" s="47">
        <v>0</v>
      </c>
      <c r="F48" s="48">
        <v>0</v>
      </c>
    </row>
    <row r="49" spans="1:6" s="2" customFormat="1" ht="27" customHeight="1">
      <c r="A49" s="44">
        <v>15</v>
      </c>
      <c r="B49" s="24" t="s">
        <v>30</v>
      </c>
      <c r="C49" s="28" t="s">
        <v>45</v>
      </c>
      <c r="D49" s="46" t="s">
        <v>1</v>
      </c>
      <c r="E49" s="47">
        <f>4456.1</f>
        <v>4456.1</v>
      </c>
      <c r="F49" s="48">
        <v>4442.8</v>
      </c>
    </row>
    <row r="50" spans="1:6" s="2" customFormat="1" ht="30" customHeight="1">
      <c r="A50" s="49"/>
      <c r="B50" s="24"/>
      <c r="C50" s="29"/>
      <c r="D50" s="46" t="s">
        <v>2</v>
      </c>
      <c r="E50" s="47">
        <v>3654</v>
      </c>
      <c r="F50" s="48">
        <v>3643.1</v>
      </c>
    </row>
    <row r="51" spans="1:6" s="2" customFormat="1" ht="32.25" customHeight="1">
      <c r="A51" s="51"/>
      <c r="B51" s="24"/>
      <c r="C51" s="30"/>
      <c r="D51" s="46" t="s">
        <v>10</v>
      </c>
      <c r="E51" s="47">
        <v>0</v>
      </c>
      <c r="F51" s="48">
        <v>0</v>
      </c>
    </row>
    <row r="52" spans="1:6" s="2" customFormat="1" ht="27" customHeight="1">
      <c r="A52" s="44">
        <v>16</v>
      </c>
      <c r="B52" s="24" t="s">
        <v>31</v>
      </c>
      <c r="C52" s="28" t="s">
        <v>46</v>
      </c>
      <c r="D52" s="46" t="s">
        <v>1</v>
      </c>
      <c r="E52" s="47">
        <v>7975.9</v>
      </c>
      <c r="F52" s="48">
        <v>7975.8</v>
      </c>
    </row>
    <row r="53" spans="1:6" s="2" customFormat="1" ht="30" customHeight="1">
      <c r="A53" s="49"/>
      <c r="B53" s="24"/>
      <c r="C53" s="29"/>
      <c r="D53" s="46" t="s">
        <v>2</v>
      </c>
      <c r="E53" s="47">
        <v>6540.2</v>
      </c>
      <c r="F53" s="48">
        <v>6540.1</v>
      </c>
    </row>
    <row r="54" spans="1:6" s="2" customFormat="1" ht="32.25" customHeight="1">
      <c r="A54" s="51"/>
      <c r="B54" s="24"/>
      <c r="C54" s="30"/>
      <c r="D54" s="46" t="s">
        <v>10</v>
      </c>
      <c r="E54" s="47">
        <v>0</v>
      </c>
      <c r="F54" s="48">
        <v>0</v>
      </c>
    </row>
    <row r="55" spans="1:6" s="23" customFormat="1" ht="15">
      <c r="A55" s="1"/>
      <c r="B55" s="1"/>
      <c r="C55" s="1"/>
      <c r="D55" s="1"/>
      <c r="E55" s="1"/>
      <c r="F55" s="2"/>
    </row>
    <row r="56" spans="1:6" s="23" customFormat="1" ht="15">
      <c r="A56" s="1"/>
      <c r="B56" s="1"/>
      <c r="C56" s="1"/>
      <c r="D56" s="1"/>
      <c r="E56" s="1"/>
      <c r="F56" s="2"/>
    </row>
    <row r="57" spans="1:6" s="23" customFormat="1" ht="15">
      <c r="A57" s="1"/>
      <c r="B57" s="1"/>
      <c r="C57" s="1"/>
      <c r="D57" s="1"/>
      <c r="E57" s="1"/>
      <c r="F57" s="2"/>
    </row>
    <row r="58" spans="1:6" s="23" customFormat="1" ht="15">
      <c r="A58" s="1"/>
      <c r="B58" s="1"/>
      <c r="C58" s="1"/>
      <c r="D58" s="1"/>
      <c r="E58" s="1"/>
      <c r="F58" s="2"/>
    </row>
    <row r="59" spans="1:6" s="23" customFormat="1" ht="15">
      <c r="A59" s="1"/>
      <c r="B59" s="1"/>
      <c r="C59" s="1"/>
      <c r="D59" s="1"/>
      <c r="E59" s="1"/>
      <c r="F59" s="2"/>
    </row>
    <row r="60" spans="1:6" s="23" customFormat="1" ht="15">
      <c r="A60" s="1"/>
      <c r="B60" s="1"/>
      <c r="C60" s="1"/>
      <c r="D60" s="1"/>
      <c r="E60" s="1"/>
      <c r="F60" s="2"/>
    </row>
    <row r="61" spans="1:6" s="23" customFormat="1" ht="15">
      <c r="A61" s="1"/>
      <c r="B61" s="1"/>
      <c r="C61" s="1"/>
      <c r="D61" s="1"/>
      <c r="E61" s="1"/>
      <c r="F61" s="2"/>
    </row>
    <row r="62" spans="1:6" s="23" customFormat="1" ht="15">
      <c r="A62" s="1"/>
      <c r="B62" s="1"/>
      <c r="C62" s="1"/>
      <c r="D62" s="1"/>
      <c r="E62" s="1"/>
      <c r="F62" s="2"/>
    </row>
    <row r="63" spans="1:6" s="23" customFormat="1" ht="15">
      <c r="A63" s="1"/>
      <c r="B63" s="1"/>
      <c r="C63" s="1"/>
      <c r="D63" s="1"/>
      <c r="E63" s="1"/>
      <c r="F63" s="2"/>
    </row>
    <row r="64" spans="1:6" s="23" customFormat="1" ht="15">
      <c r="A64" s="1"/>
      <c r="B64" s="1"/>
      <c r="C64" s="1"/>
      <c r="D64" s="1"/>
      <c r="E64" s="1"/>
      <c r="F64" s="2"/>
    </row>
    <row r="65" spans="1:6" s="23" customFormat="1" ht="15">
      <c r="A65" s="1"/>
      <c r="B65" s="1"/>
      <c r="C65" s="1"/>
      <c r="D65" s="1"/>
      <c r="E65" s="1"/>
      <c r="F65" s="2"/>
    </row>
    <row r="66" spans="1:6" s="23" customFormat="1" ht="15">
      <c r="A66" s="1"/>
      <c r="B66" s="1"/>
      <c r="C66" s="1"/>
      <c r="D66" s="1"/>
      <c r="E66" s="1"/>
      <c r="F66" s="2"/>
    </row>
    <row r="67" spans="1:6" s="23" customFormat="1" ht="15">
      <c r="A67" s="1"/>
      <c r="B67" s="1"/>
      <c r="C67" s="1"/>
      <c r="D67" s="1"/>
      <c r="E67" s="1"/>
      <c r="F67" s="2"/>
    </row>
    <row r="68" spans="1:6" s="23" customFormat="1" ht="15">
      <c r="A68" s="1"/>
      <c r="B68" s="1"/>
      <c r="C68" s="1"/>
      <c r="D68" s="1"/>
      <c r="E68" s="1"/>
      <c r="F68" s="2"/>
    </row>
    <row r="69" spans="1:6" s="23" customFormat="1" ht="15">
      <c r="A69" s="1"/>
      <c r="B69" s="1"/>
      <c r="C69" s="1"/>
      <c r="D69" s="1"/>
      <c r="E69" s="1"/>
      <c r="F69" s="2"/>
    </row>
    <row r="70" spans="1:6" s="23" customFormat="1" ht="15">
      <c r="A70" s="1"/>
      <c r="B70" s="1"/>
      <c r="C70" s="1"/>
      <c r="D70" s="1"/>
      <c r="E70" s="1"/>
      <c r="F70" s="2"/>
    </row>
    <row r="71" spans="1:6" s="23" customFormat="1" ht="15">
      <c r="A71" s="1"/>
      <c r="B71" s="1"/>
      <c r="C71" s="1"/>
      <c r="D71" s="1"/>
      <c r="E71" s="1"/>
      <c r="F71" s="2"/>
    </row>
    <row r="72" spans="1:6" s="23" customFormat="1" ht="15">
      <c r="A72" s="1"/>
      <c r="B72" s="1"/>
      <c r="C72" s="1"/>
      <c r="D72" s="1"/>
      <c r="E72" s="1"/>
      <c r="F72" s="2"/>
    </row>
    <row r="73" spans="1:6" s="23" customFormat="1" ht="15">
      <c r="A73" s="1"/>
      <c r="B73" s="1"/>
      <c r="C73" s="1"/>
      <c r="D73" s="1"/>
      <c r="E73" s="1"/>
      <c r="F73" s="2"/>
    </row>
    <row r="74" spans="1:6" s="23" customFormat="1" ht="15">
      <c r="A74" s="1"/>
      <c r="B74" s="1"/>
      <c r="C74" s="1"/>
      <c r="D74" s="1"/>
      <c r="E74" s="1"/>
      <c r="F74" s="2"/>
    </row>
    <row r="75" spans="1:6" s="23" customFormat="1" ht="15">
      <c r="A75" s="1"/>
      <c r="B75" s="1"/>
      <c r="C75" s="1"/>
      <c r="D75" s="1"/>
      <c r="E75" s="1"/>
      <c r="F75" s="2"/>
    </row>
    <row r="76" spans="1:6" s="23" customFormat="1" ht="15">
      <c r="A76" s="1"/>
      <c r="B76" s="1"/>
      <c r="C76" s="1"/>
      <c r="D76" s="1"/>
      <c r="E76" s="1"/>
      <c r="F76" s="2"/>
    </row>
    <row r="77" spans="1:6" s="23" customFormat="1" ht="15">
      <c r="A77" s="1"/>
      <c r="B77" s="1"/>
      <c r="C77" s="1"/>
      <c r="D77" s="1"/>
      <c r="E77" s="1"/>
      <c r="F77" s="2"/>
    </row>
    <row r="78" spans="1:6" s="23" customFormat="1" ht="15">
      <c r="A78" s="1"/>
      <c r="B78" s="1"/>
      <c r="C78" s="1"/>
      <c r="D78" s="1"/>
      <c r="E78" s="1"/>
      <c r="F78" s="2"/>
    </row>
    <row r="79" spans="1:6" s="23" customFormat="1" ht="15">
      <c r="A79" s="1"/>
      <c r="B79" s="1"/>
      <c r="C79" s="1"/>
      <c r="D79" s="1"/>
      <c r="E79" s="1"/>
      <c r="F79" s="2"/>
    </row>
    <row r="80" spans="1:6" s="23" customFormat="1" ht="15">
      <c r="A80" s="1"/>
      <c r="B80" s="1"/>
      <c r="C80" s="1"/>
      <c r="D80" s="1"/>
      <c r="E80" s="1"/>
      <c r="F80" s="2"/>
    </row>
    <row r="81" spans="1:6" s="23" customFormat="1" ht="15">
      <c r="A81" s="1"/>
      <c r="B81" s="1"/>
      <c r="C81" s="1"/>
      <c r="D81" s="1"/>
      <c r="E81" s="1"/>
      <c r="F81" s="2"/>
    </row>
    <row r="82" spans="1:6" s="23" customFormat="1" ht="15">
      <c r="A82" s="1"/>
      <c r="B82" s="1"/>
      <c r="C82" s="1"/>
      <c r="D82" s="1"/>
      <c r="E82" s="1"/>
      <c r="F82" s="2"/>
    </row>
    <row r="83" spans="1:6" s="23" customFormat="1" ht="15">
      <c r="A83" s="1"/>
      <c r="B83" s="1"/>
      <c r="C83" s="1"/>
      <c r="D83" s="1"/>
      <c r="E83" s="1"/>
      <c r="F83" s="2"/>
    </row>
    <row r="84" spans="1:6" s="23" customFormat="1" ht="15">
      <c r="A84" s="1"/>
      <c r="B84" s="1"/>
      <c r="C84" s="1"/>
      <c r="D84" s="1"/>
      <c r="E84" s="1"/>
      <c r="F84" s="2"/>
    </row>
    <row r="85" spans="1:6" s="23" customFormat="1" ht="15">
      <c r="A85" s="1"/>
      <c r="B85" s="1"/>
      <c r="C85" s="1"/>
      <c r="D85" s="1"/>
      <c r="E85" s="1"/>
      <c r="F85" s="2"/>
    </row>
    <row r="86" spans="1:6" s="23" customFormat="1" ht="15">
      <c r="A86" s="1"/>
      <c r="B86" s="1"/>
      <c r="C86" s="1"/>
      <c r="D86" s="1"/>
      <c r="E86" s="1"/>
      <c r="F86" s="2"/>
    </row>
    <row r="87" spans="1:6" s="23" customFormat="1" ht="15">
      <c r="A87" s="1"/>
      <c r="B87" s="1"/>
      <c r="C87" s="1"/>
      <c r="D87" s="1"/>
      <c r="E87" s="1"/>
      <c r="F87" s="2"/>
    </row>
    <row r="88" spans="1:6" s="23" customFormat="1" ht="15">
      <c r="A88" s="1"/>
      <c r="B88" s="1"/>
      <c r="C88" s="1"/>
      <c r="D88" s="1"/>
      <c r="E88" s="1"/>
      <c r="F88" s="2"/>
    </row>
    <row r="89" spans="1:6" s="23" customFormat="1" ht="15">
      <c r="A89" s="1"/>
      <c r="B89" s="1"/>
      <c r="C89" s="1"/>
      <c r="D89" s="1"/>
      <c r="E89" s="1"/>
      <c r="F89" s="2"/>
    </row>
    <row r="90" spans="1:6" s="23" customFormat="1" ht="15">
      <c r="A90" s="1"/>
      <c r="B90" s="1"/>
      <c r="C90" s="1"/>
      <c r="D90" s="1"/>
      <c r="E90" s="1"/>
      <c r="F90" s="2"/>
    </row>
    <row r="91" spans="1:6" s="23" customFormat="1" ht="15">
      <c r="A91" s="1"/>
      <c r="B91" s="1"/>
      <c r="C91" s="1"/>
      <c r="D91" s="1"/>
      <c r="E91" s="1"/>
      <c r="F91" s="2"/>
    </row>
    <row r="92" spans="1:6" s="23" customFormat="1" ht="15">
      <c r="A92" s="1"/>
      <c r="B92" s="1"/>
      <c r="C92" s="1"/>
      <c r="D92" s="1"/>
      <c r="E92" s="1"/>
      <c r="F92" s="2"/>
    </row>
    <row r="93" spans="1:6" s="23" customFormat="1" ht="15">
      <c r="A93" s="1"/>
      <c r="B93" s="1"/>
      <c r="C93" s="1"/>
      <c r="D93" s="1"/>
      <c r="E93" s="1"/>
      <c r="F93" s="2"/>
    </row>
    <row r="94" spans="1:6" s="23" customFormat="1" ht="15">
      <c r="A94" s="1"/>
      <c r="B94" s="1"/>
      <c r="C94" s="1"/>
      <c r="D94" s="1"/>
      <c r="E94" s="1"/>
      <c r="F94" s="2"/>
    </row>
    <row r="95" spans="1:6" s="23" customFormat="1" ht="15">
      <c r="A95" s="1"/>
      <c r="B95" s="1"/>
      <c r="C95" s="1"/>
      <c r="D95" s="1"/>
      <c r="E95" s="1"/>
      <c r="F95" s="2"/>
    </row>
    <row r="96" spans="1:6" s="23" customFormat="1" ht="15">
      <c r="A96" s="1"/>
      <c r="B96" s="1"/>
      <c r="C96" s="1"/>
      <c r="D96" s="1"/>
      <c r="E96" s="1"/>
      <c r="F96" s="2"/>
    </row>
    <row r="97" spans="1:6" s="23" customFormat="1" ht="15">
      <c r="A97" s="1"/>
      <c r="B97" s="1"/>
      <c r="C97" s="1"/>
      <c r="D97" s="1"/>
      <c r="E97" s="1"/>
      <c r="F97" s="2"/>
    </row>
    <row r="98" spans="1:6" s="23" customFormat="1" ht="15">
      <c r="A98" s="1"/>
      <c r="B98" s="1"/>
      <c r="C98" s="1"/>
      <c r="D98" s="1"/>
      <c r="E98" s="1"/>
      <c r="F98" s="2"/>
    </row>
    <row r="99" spans="1:6" s="23" customFormat="1" ht="15">
      <c r="A99" s="1"/>
      <c r="B99" s="1"/>
      <c r="C99" s="1"/>
      <c r="D99" s="1"/>
      <c r="E99" s="1"/>
      <c r="F99" s="2"/>
    </row>
    <row r="100" spans="1:6" s="23" customFormat="1" ht="15">
      <c r="A100" s="1"/>
      <c r="B100" s="1"/>
      <c r="C100" s="1"/>
      <c r="D100" s="1"/>
      <c r="E100" s="1"/>
      <c r="F100" s="2"/>
    </row>
    <row r="101" spans="1:6" s="23" customFormat="1" ht="15">
      <c r="A101" s="1"/>
      <c r="B101" s="1"/>
      <c r="C101" s="1"/>
      <c r="D101" s="1"/>
      <c r="E101" s="1"/>
      <c r="F101" s="2"/>
    </row>
    <row r="102" spans="1:6" s="23" customFormat="1" ht="15">
      <c r="A102" s="1"/>
      <c r="B102" s="1"/>
      <c r="C102" s="1"/>
      <c r="D102" s="1"/>
      <c r="E102" s="1"/>
      <c r="F102" s="2"/>
    </row>
    <row r="103" spans="1:6" s="23" customFormat="1" ht="15">
      <c r="A103" s="1"/>
      <c r="B103" s="1"/>
      <c r="C103" s="1"/>
      <c r="D103" s="1"/>
      <c r="E103" s="1"/>
      <c r="F103" s="2"/>
    </row>
    <row r="104" spans="1:6" s="23" customFormat="1" ht="15">
      <c r="A104" s="1"/>
      <c r="B104" s="1"/>
      <c r="C104" s="1"/>
      <c r="D104" s="1"/>
      <c r="E104" s="1"/>
      <c r="F104" s="2"/>
    </row>
    <row r="105" spans="1:6" s="23" customFormat="1" ht="15">
      <c r="A105" s="1"/>
      <c r="B105" s="1"/>
      <c r="C105" s="1"/>
      <c r="D105" s="1"/>
      <c r="E105" s="1"/>
      <c r="F105" s="2"/>
    </row>
    <row r="106" spans="1:6" s="23" customFormat="1" ht="15">
      <c r="A106" s="1"/>
      <c r="B106" s="1"/>
      <c r="C106" s="1"/>
      <c r="D106" s="1"/>
      <c r="E106" s="1"/>
      <c r="F106" s="2"/>
    </row>
    <row r="107" spans="1:6" s="23" customFormat="1" ht="15">
      <c r="A107" s="1"/>
      <c r="B107" s="1"/>
      <c r="C107" s="1"/>
      <c r="D107" s="1"/>
      <c r="E107" s="1"/>
      <c r="F107" s="2"/>
    </row>
    <row r="108" spans="1:6" s="23" customFormat="1" ht="15">
      <c r="A108" s="1"/>
      <c r="B108" s="1"/>
      <c r="C108" s="1"/>
      <c r="D108" s="1"/>
      <c r="E108" s="1"/>
      <c r="F108" s="2"/>
    </row>
    <row r="109" spans="1:6" s="23" customFormat="1" ht="15">
      <c r="A109" s="1"/>
      <c r="B109" s="1"/>
      <c r="C109" s="1"/>
      <c r="D109" s="1"/>
      <c r="E109" s="1"/>
      <c r="F109" s="2"/>
    </row>
    <row r="110" spans="1:6" s="23" customFormat="1" ht="15">
      <c r="A110" s="1"/>
      <c r="B110" s="1"/>
      <c r="C110" s="1"/>
      <c r="D110" s="1"/>
      <c r="E110" s="1"/>
      <c r="F110" s="2"/>
    </row>
    <row r="111" spans="1:6" s="23" customFormat="1" ht="15">
      <c r="A111" s="1"/>
      <c r="B111" s="1"/>
      <c r="C111" s="1"/>
      <c r="D111" s="1"/>
      <c r="E111" s="1"/>
      <c r="F111" s="2"/>
    </row>
    <row r="112" spans="1:6" s="23" customFormat="1" ht="15">
      <c r="A112" s="1"/>
      <c r="B112" s="1"/>
      <c r="C112" s="1"/>
      <c r="D112" s="1"/>
      <c r="E112" s="1"/>
      <c r="F112" s="2"/>
    </row>
    <row r="113" spans="1:6" s="23" customFormat="1" ht="15">
      <c r="A113" s="1"/>
      <c r="B113" s="1"/>
      <c r="C113" s="1"/>
      <c r="D113" s="1"/>
      <c r="E113" s="1"/>
      <c r="F113" s="2"/>
    </row>
    <row r="114" spans="1:6" s="23" customFormat="1" ht="15">
      <c r="A114" s="1"/>
      <c r="B114" s="1"/>
      <c r="C114" s="1"/>
      <c r="D114" s="1"/>
      <c r="E114" s="1"/>
      <c r="F114" s="2"/>
    </row>
    <row r="115" spans="1:6" s="23" customFormat="1" ht="15">
      <c r="A115" s="1"/>
      <c r="B115" s="1"/>
      <c r="C115" s="1"/>
      <c r="D115" s="1"/>
      <c r="E115" s="1"/>
      <c r="F115" s="2"/>
    </row>
    <row r="116" spans="1:6" s="23" customFormat="1" ht="15">
      <c r="A116" s="1"/>
      <c r="B116" s="1"/>
      <c r="C116" s="1"/>
      <c r="D116" s="1"/>
      <c r="E116" s="1"/>
      <c r="F116" s="2"/>
    </row>
    <row r="117" spans="1:6" s="23" customFormat="1" ht="15">
      <c r="A117" s="1"/>
      <c r="B117" s="1"/>
      <c r="C117" s="1"/>
      <c r="D117" s="1"/>
      <c r="E117" s="1"/>
      <c r="F117" s="2"/>
    </row>
    <row r="118" spans="1:6" s="23" customFormat="1" ht="15">
      <c r="A118" s="1"/>
      <c r="B118" s="1"/>
      <c r="C118" s="1"/>
      <c r="D118" s="1"/>
      <c r="E118" s="1"/>
      <c r="F118" s="2"/>
    </row>
    <row r="119" spans="1:6" s="23" customFormat="1" ht="15">
      <c r="A119" s="1"/>
      <c r="B119" s="1"/>
      <c r="C119" s="1"/>
      <c r="D119" s="1"/>
      <c r="E119" s="1"/>
      <c r="F119" s="2"/>
    </row>
    <row r="120" spans="1:6" s="23" customFormat="1" ht="15">
      <c r="A120" s="1"/>
      <c r="B120" s="1"/>
      <c r="C120" s="1"/>
      <c r="D120" s="1"/>
      <c r="E120" s="1"/>
      <c r="F120" s="2"/>
    </row>
    <row r="121" spans="1:6" s="23" customFormat="1" ht="15">
      <c r="A121" s="1"/>
      <c r="B121" s="1"/>
      <c r="C121" s="1"/>
      <c r="D121" s="1"/>
      <c r="E121" s="1"/>
      <c r="F121" s="2"/>
    </row>
    <row r="122" spans="1:6" s="23" customFormat="1" ht="15">
      <c r="A122" s="1"/>
      <c r="B122" s="1"/>
      <c r="C122" s="1"/>
      <c r="D122" s="1"/>
      <c r="E122" s="1"/>
      <c r="F122" s="2"/>
    </row>
    <row r="123" spans="1:6" s="23" customFormat="1" ht="15">
      <c r="A123" s="1"/>
      <c r="B123" s="1"/>
      <c r="C123" s="1"/>
      <c r="D123" s="1"/>
      <c r="E123" s="1"/>
      <c r="F123" s="2"/>
    </row>
    <row r="124" spans="1:6" s="23" customFormat="1" ht="15">
      <c r="A124" s="1"/>
      <c r="B124" s="1"/>
      <c r="C124" s="1"/>
      <c r="D124" s="1"/>
      <c r="E124" s="1"/>
      <c r="F124" s="2"/>
    </row>
    <row r="125" spans="1:6" s="23" customFormat="1" ht="15">
      <c r="A125" s="1"/>
      <c r="B125" s="1"/>
      <c r="C125" s="1"/>
      <c r="D125" s="1"/>
      <c r="E125" s="1"/>
      <c r="F125" s="2"/>
    </row>
    <row r="126" spans="1:6" s="23" customFormat="1" ht="15">
      <c r="A126" s="1"/>
      <c r="B126" s="1"/>
      <c r="C126" s="1"/>
      <c r="D126" s="1"/>
      <c r="E126" s="1"/>
      <c r="F126" s="2"/>
    </row>
    <row r="127" spans="1:6" s="23" customFormat="1" ht="15">
      <c r="A127" s="1"/>
      <c r="B127" s="1"/>
      <c r="C127" s="1"/>
      <c r="D127" s="1"/>
      <c r="E127" s="1"/>
      <c r="F127" s="2"/>
    </row>
    <row r="128" spans="1:6" s="23" customFormat="1" ht="15">
      <c r="A128" s="1"/>
      <c r="B128" s="1"/>
      <c r="C128" s="1"/>
      <c r="D128" s="1"/>
      <c r="E128" s="1"/>
      <c r="F128" s="2"/>
    </row>
    <row r="129" spans="1:6" s="23" customFormat="1" ht="15">
      <c r="A129" s="1"/>
      <c r="B129" s="1"/>
      <c r="C129" s="1"/>
      <c r="D129" s="1"/>
      <c r="E129" s="1"/>
      <c r="F129" s="2"/>
    </row>
    <row r="130" spans="1:6" s="23" customFormat="1" ht="15">
      <c r="A130" s="1"/>
      <c r="B130" s="1"/>
      <c r="C130" s="1"/>
      <c r="D130" s="1"/>
      <c r="E130" s="1"/>
      <c r="F130" s="2"/>
    </row>
    <row r="131" spans="1:6" s="23" customFormat="1" ht="15">
      <c r="A131" s="1"/>
      <c r="B131" s="1"/>
      <c r="C131" s="1"/>
      <c r="D131" s="1"/>
      <c r="E131" s="1"/>
      <c r="F131" s="2"/>
    </row>
    <row r="132" spans="1:6" s="23" customFormat="1" ht="15">
      <c r="A132" s="1"/>
      <c r="B132" s="1"/>
      <c r="C132" s="1"/>
      <c r="D132" s="1"/>
      <c r="E132" s="1"/>
      <c r="F132" s="2"/>
    </row>
    <row r="133" spans="1:6" s="23" customFormat="1" ht="15">
      <c r="A133" s="1"/>
      <c r="B133" s="1"/>
      <c r="C133" s="1"/>
      <c r="D133" s="1"/>
      <c r="E133" s="1"/>
      <c r="F133" s="2"/>
    </row>
    <row r="134" spans="1:6" s="23" customFormat="1" ht="15">
      <c r="A134" s="1"/>
      <c r="B134" s="1"/>
      <c r="C134" s="1"/>
      <c r="D134" s="1"/>
      <c r="E134" s="1"/>
      <c r="F134" s="2"/>
    </row>
    <row r="135" spans="1:6" s="23" customFormat="1" ht="15">
      <c r="A135" s="1"/>
      <c r="B135" s="1"/>
      <c r="C135" s="1"/>
      <c r="D135" s="1"/>
      <c r="E135" s="1"/>
      <c r="F135" s="2"/>
    </row>
    <row r="136" spans="1:6" s="23" customFormat="1" ht="15">
      <c r="A136" s="1"/>
      <c r="B136" s="1"/>
      <c r="C136" s="1"/>
      <c r="D136" s="1"/>
      <c r="E136" s="1"/>
      <c r="F136" s="2"/>
    </row>
    <row r="137" spans="1:6" s="23" customFormat="1" ht="15">
      <c r="A137" s="1"/>
      <c r="B137" s="1"/>
      <c r="C137" s="1"/>
      <c r="D137" s="1"/>
      <c r="E137" s="1"/>
      <c r="F137" s="2"/>
    </row>
    <row r="138" spans="1:6" s="23" customFormat="1" ht="15">
      <c r="A138" s="1"/>
      <c r="B138" s="1"/>
      <c r="C138" s="1"/>
      <c r="D138" s="1"/>
      <c r="E138" s="1"/>
      <c r="F138" s="2"/>
    </row>
    <row r="139" spans="1:6" s="23" customFormat="1" ht="15">
      <c r="A139" s="1"/>
      <c r="B139" s="1"/>
      <c r="C139" s="1"/>
      <c r="D139" s="1"/>
      <c r="E139" s="1"/>
      <c r="F139" s="2"/>
    </row>
    <row r="140" spans="1:6" s="23" customFormat="1" ht="15">
      <c r="A140" s="1"/>
      <c r="B140" s="1"/>
      <c r="C140" s="1"/>
      <c r="D140" s="1"/>
      <c r="E140" s="1"/>
      <c r="F140" s="2"/>
    </row>
    <row r="141" spans="1:6" s="23" customFormat="1" ht="15">
      <c r="A141" s="1"/>
      <c r="B141" s="1"/>
      <c r="C141" s="1"/>
      <c r="D141" s="1"/>
      <c r="E141" s="1"/>
      <c r="F141" s="2"/>
    </row>
    <row r="142" spans="1:6" s="23" customFormat="1" ht="15">
      <c r="A142" s="1"/>
      <c r="B142" s="1"/>
      <c r="C142" s="1"/>
      <c r="D142" s="1"/>
      <c r="E142" s="1"/>
      <c r="F142" s="2"/>
    </row>
    <row r="143" spans="1:6" s="23" customFormat="1" ht="15">
      <c r="A143" s="1"/>
      <c r="B143" s="1"/>
      <c r="C143" s="1"/>
      <c r="D143" s="1"/>
      <c r="E143" s="1"/>
      <c r="F143" s="2"/>
    </row>
    <row r="144" spans="1:6" s="23" customFormat="1" ht="15">
      <c r="A144" s="1"/>
      <c r="B144" s="1"/>
      <c r="C144" s="1"/>
      <c r="D144" s="1"/>
      <c r="E144" s="1"/>
      <c r="F144" s="2"/>
    </row>
    <row r="145" spans="1:6" s="23" customFormat="1" ht="15">
      <c r="A145" s="1"/>
      <c r="B145" s="1"/>
      <c r="C145" s="1"/>
      <c r="D145" s="1"/>
      <c r="E145" s="1"/>
      <c r="F145" s="2"/>
    </row>
    <row r="146" spans="1:6" s="23" customFormat="1" ht="15">
      <c r="A146" s="1"/>
      <c r="B146" s="1"/>
      <c r="C146" s="1"/>
      <c r="D146" s="1"/>
      <c r="E146" s="1"/>
      <c r="F146" s="2"/>
    </row>
    <row r="147" spans="1:6" s="23" customFormat="1" ht="15">
      <c r="A147" s="1"/>
      <c r="B147" s="1"/>
      <c r="C147" s="1"/>
      <c r="D147" s="1"/>
      <c r="E147" s="1"/>
      <c r="F147" s="2"/>
    </row>
    <row r="148" spans="1:6" s="23" customFormat="1" ht="15">
      <c r="A148" s="1"/>
      <c r="B148" s="1"/>
      <c r="C148" s="1"/>
      <c r="D148" s="1"/>
      <c r="E148" s="1"/>
      <c r="F148" s="2"/>
    </row>
    <row r="149" spans="1:6" s="23" customFormat="1" ht="15">
      <c r="A149" s="1"/>
      <c r="B149" s="1"/>
      <c r="C149" s="1"/>
      <c r="D149" s="1"/>
      <c r="E149" s="1"/>
      <c r="F149" s="2"/>
    </row>
    <row r="150" spans="1:6" s="23" customFormat="1" ht="15">
      <c r="A150" s="1"/>
      <c r="B150" s="1"/>
      <c r="C150" s="1"/>
      <c r="D150" s="1"/>
      <c r="E150" s="1"/>
      <c r="F150" s="2"/>
    </row>
    <row r="151" spans="1:6" s="23" customFormat="1" ht="15">
      <c r="A151" s="1"/>
      <c r="B151" s="1"/>
      <c r="C151" s="1"/>
      <c r="D151" s="1"/>
      <c r="E151" s="1"/>
      <c r="F151" s="2"/>
    </row>
    <row r="152" spans="1:6" s="23" customFormat="1" ht="15">
      <c r="A152" s="1"/>
      <c r="B152" s="1"/>
      <c r="C152" s="1"/>
      <c r="D152" s="1"/>
      <c r="E152" s="1"/>
      <c r="F152" s="2"/>
    </row>
    <row r="153" spans="1:6" s="23" customFormat="1" ht="15">
      <c r="A153" s="1"/>
      <c r="B153" s="1"/>
      <c r="C153" s="1"/>
      <c r="D153" s="1"/>
      <c r="E153" s="1"/>
      <c r="F153" s="2"/>
    </row>
    <row r="154" spans="1:6" s="23" customFormat="1" ht="15">
      <c r="A154" s="1"/>
      <c r="B154" s="1"/>
      <c r="C154" s="1"/>
      <c r="D154" s="1"/>
      <c r="E154" s="1"/>
      <c r="F154" s="2"/>
    </row>
    <row r="155" spans="1:6" s="23" customFormat="1" ht="15">
      <c r="A155" s="1"/>
      <c r="B155" s="1"/>
      <c r="C155" s="1"/>
      <c r="D155" s="1"/>
      <c r="E155" s="1"/>
      <c r="F155" s="2"/>
    </row>
    <row r="156" spans="1:6" s="23" customFormat="1" ht="15">
      <c r="A156" s="1"/>
      <c r="B156" s="1"/>
      <c r="C156" s="1"/>
      <c r="D156" s="1"/>
      <c r="E156" s="1"/>
      <c r="F156" s="2"/>
    </row>
    <row r="157" spans="1:6" s="23" customFormat="1" ht="15">
      <c r="A157" s="1"/>
      <c r="B157" s="1"/>
      <c r="C157" s="1"/>
      <c r="D157" s="1"/>
      <c r="E157" s="1"/>
      <c r="F157" s="2"/>
    </row>
    <row r="158" spans="1:6" s="23" customFormat="1" ht="15">
      <c r="A158" s="1"/>
      <c r="B158" s="1"/>
      <c r="C158" s="1"/>
      <c r="D158" s="1"/>
      <c r="E158" s="1"/>
      <c r="F158" s="2"/>
    </row>
    <row r="159" spans="1:6" s="23" customFormat="1" ht="15">
      <c r="A159" s="1"/>
      <c r="B159" s="1"/>
      <c r="C159" s="1"/>
      <c r="D159" s="1"/>
      <c r="E159" s="1"/>
      <c r="F159" s="2"/>
    </row>
    <row r="160" spans="1:6" s="23" customFormat="1" ht="15">
      <c r="A160" s="1"/>
      <c r="B160" s="1"/>
      <c r="C160" s="1"/>
      <c r="D160" s="1"/>
      <c r="E160" s="1"/>
      <c r="F160" s="2"/>
    </row>
    <row r="161" spans="1:6" s="23" customFormat="1" ht="15">
      <c r="A161" s="1"/>
      <c r="B161" s="1"/>
      <c r="C161" s="1"/>
      <c r="D161" s="1"/>
      <c r="E161" s="1"/>
      <c r="F161" s="2"/>
    </row>
    <row r="162" spans="1:6" s="23" customFormat="1" ht="15">
      <c r="A162" s="1"/>
      <c r="B162" s="1"/>
      <c r="C162" s="1"/>
      <c r="D162" s="1"/>
      <c r="E162" s="1"/>
      <c r="F162" s="2"/>
    </row>
    <row r="163" spans="1:6" s="23" customFormat="1" ht="15">
      <c r="A163" s="1"/>
      <c r="B163" s="1"/>
      <c r="C163" s="1"/>
      <c r="D163" s="1"/>
      <c r="E163" s="1"/>
      <c r="F163" s="2"/>
    </row>
    <row r="164" spans="1:6" s="23" customFormat="1" ht="15">
      <c r="A164" s="1"/>
      <c r="B164" s="1"/>
      <c r="C164" s="1"/>
      <c r="D164" s="1"/>
      <c r="E164" s="1"/>
      <c r="F164" s="2"/>
    </row>
    <row r="165" spans="1:6" s="23" customFormat="1" ht="15">
      <c r="A165" s="1"/>
      <c r="B165" s="1"/>
      <c r="C165" s="1"/>
      <c r="D165" s="1"/>
      <c r="E165" s="1"/>
      <c r="F165" s="2"/>
    </row>
    <row r="166" spans="1:6" s="23" customFormat="1" ht="15">
      <c r="A166" s="1"/>
      <c r="B166" s="1"/>
      <c r="C166" s="1"/>
      <c r="D166" s="1"/>
      <c r="E166" s="1"/>
      <c r="F166" s="2"/>
    </row>
    <row r="167" spans="1:6" s="23" customFormat="1" ht="15">
      <c r="A167" s="1"/>
      <c r="B167" s="1"/>
      <c r="C167" s="1"/>
      <c r="D167" s="1"/>
      <c r="E167" s="1"/>
      <c r="F167" s="2"/>
    </row>
    <row r="168" spans="1:6" s="23" customFormat="1" ht="15">
      <c r="A168" s="1"/>
      <c r="B168" s="1"/>
      <c r="C168" s="1"/>
      <c r="D168" s="1"/>
      <c r="E168" s="1"/>
      <c r="F168" s="2"/>
    </row>
    <row r="169" spans="1:6" s="23" customFormat="1" ht="15">
      <c r="A169" s="1"/>
      <c r="B169" s="1"/>
      <c r="C169" s="1"/>
      <c r="D169" s="1"/>
      <c r="E169" s="1"/>
      <c r="F169" s="2"/>
    </row>
    <row r="170" spans="1:6" s="23" customFormat="1" ht="15">
      <c r="A170" s="1"/>
      <c r="B170" s="1"/>
      <c r="C170" s="1"/>
      <c r="D170" s="1"/>
      <c r="E170" s="1"/>
      <c r="F170" s="2"/>
    </row>
    <row r="171" spans="1:6" s="23" customFormat="1" ht="15">
      <c r="A171" s="1"/>
      <c r="B171" s="1"/>
      <c r="C171" s="1"/>
      <c r="D171" s="1"/>
      <c r="E171" s="1"/>
      <c r="F171" s="2"/>
    </row>
    <row r="172" spans="1:6" s="23" customFormat="1" ht="15">
      <c r="A172" s="1"/>
      <c r="B172" s="1"/>
      <c r="C172" s="1"/>
      <c r="D172" s="1"/>
      <c r="E172" s="1"/>
      <c r="F172" s="2"/>
    </row>
    <row r="173" spans="1:6" s="23" customFormat="1" ht="15">
      <c r="A173" s="1"/>
      <c r="B173" s="1"/>
      <c r="C173" s="1"/>
      <c r="D173" s="1"/>
      <c r="E173" s="1"/>
      <c r="F173" s="2"/>
    </row>
    <row r="174" spans="1:6" s="23" customFormat="1" ht="15">
      <c r="A174" s="1"/>
      <c r="B174" s="1"/>
      <c r="C174" s="1"/>
      <c r="D174" s="1"/>
      <c r="E174" s="1"/>
      <c r="F174" s="2"/>
    </row>
    <row r="175" spans="1:6" s="23" customFormat="1" ht="15">
      <c r="A175" s="1"/>
      <c r="B175" s="1"/>
      <c r="C175" s="1"/>
      <c r="D175" s="1"/>
      <c r="E175" s="1"/>
      <c r="F175" s="2"/>
    </row>
    <row r="176" spans="1:6" s="23" customFormat="1" ht="15">
      <c r="A176" s="1"/>
      <c r="B176" s="1"/>
      <c r="C176" s="1"/>
      <c r="D176" s="1"/>
      <c r="E176" s="1"/>
      <c r="F176" s="2"/>
    </row>
    <row r="177" spans="1:6" s="23" customFormat="1" ht="15">
      <c r="A177" s="1"/>
      <c r="B177" s="1"/>
      <c r="C177" s="1"/>
      <c r="D177" s="1"/>
      <c r="E177" s="1"/>
      <c r="F177" s="2"/>
    </row>
    <row r="178" spans="1:6" s="23" customFormat="1" ht="15">
      <c r="A178" s="1"/>
      <c r="B178" s="1"/>
      <c r="C178" s="1"/>
      <c r="D178" s="1"/>
      <c r="E178" s="1"/>
      <c r="F178" s="2"/>
    </row>
    <row r="179" spans="1:6" s="23" customFormat="1" ht="15">
      <c r="A179" s="1"/>
      <c r="B179" s="1"/>
      <c r="C179" s="1"/>
      <c r="D179" s="1"/>
      <c r="E179" s="1"/>
      <c r="F179" s="2"/>
    </row>
    <row r="180" spans="1:6" s="23" customFormat="1" ht="15">
      <c r="A180" s="1"/>
      <c r="B180" s="1"/>
      <c r="C180" s="1"/>
      <c r="D180" s="1"/>
      <c r="E180" s="1"/>
      <c r="F180" s="2"/>
    </row>
    <row r="181" spans="1:6" s="23" customFormat="1" ht="15">
      <c r="A181" s="1"/>
      <c r="B181" s="1"/>
      <c r="C181" s="1"/>
      <c r="D181" s="1"/>
      <c r="E181" s="1"/>
      <c r="F181" s="2"/>
    </row>
    <row r="182" spans="1:6" s="23" customFormat="1" ht="15">
      <c r="A182" s="1"/>
      <c r="B182" s="1"/>
      <c r="C182" s="1"/>
      <c r="D182" s="1"/>
      <c r="E182" s="1"/>
      <c r="F182" s="2"/>
    </row>
    <row r="183" spans="1:6" s="23" customFormat="1" ht="15">
      <c r="A183" s="1"/>
      <c r="B183" s="1"/>
      <c r="C183" s="1"/>
      <c r="D183" s="1"/>
      <c r="E183" s="1"/>
      <c r="F183" s="2"/>
    </row>
    <row r="184" spans="1:6" s="23" customFormat="1" ht="15">
      <c r="A184" s="1"/>
      <c r="B184" s="1"/>
      <c r="C184" s="1"/>
      <c r="D184" s="1"/>
      <c r="E184" s="1"/>
      <c r="F184" s="2"/>
    </row>
    <row r="185" spans="1:6" s="23" customFormat="1" ht="15">
      <c r="A185" s="1"/>
      <c r="B185" s="1"/>
      <c r="C185" s="1"/>
      <c r="D185" s="1"/>
      <c r="E185" s="1"/>
      <c r="F185" s="2"/>
    </row>
    <row r="186" spans="1:6" s="23" customFormat="1" ht="15">
      <c r="A186" s="1"/>
      <c r="B186" s="1"/>
      <c r="C186" s="1"/>
      <c r="D186" s="1"/>
      <c r="E186" s="1"/>
      <c r="F186" s="2"/>
    </row>
    <row r="187" spans="1:6" s="23" customFormat="1" ht="15">
      <c r="A187" s="1"/>
      <c r="B187" s="1"/>
      <c r="C187" s="1"/>
      <c r="D187" s="1"/>
      <c r="E187" s="1"/>
      <c r="F187" s="2"/>
    </row>
    <row r="188" spans="1:6" s="23" customFormat="1" ht="15">
      <c r="A188" s="1"/>
      <c r="B188" s="1"/>
      <c r="C188" s="1"/>
      <c r="D188" s="1"/>
      <c r="E188" s="1"/>
      <c r="F188" s="2"/>
    </row>
    <row r="189" spans="1:6" s="23" customFormat="1" ht="15">
      <c r="A189" s="1"/>
      <c r="B189" s="1"/>
      <c r="C189" s="1"/>
      <c r="D189" s="1"/>
      <c r="E189" s="1"/>
      <c r="F189" s="2"/>
    </row>
    <row r="190" spans="1:6" s="23" customFormat="1" ht="15">
      <c r="A190" s="1"/>
      <c r="B190" s="1"/>
      <c r="C190" s="1"/>
      <c r="D190" s="1"/>
      <c r="E190" s="1"/>
      <c r="F190" s="2"/>
    </row>
    <row r="191" spans="1:6" s="23" customFormat="1" ht="15">
      <c r="A191" s="1"/>
      <c r="B191" s="1"/>
      <c r="C191" s="1"/>
      <c r="D191" s="1"/>
      <c r="E191" s="1"/>
      <c r="F191" s="2"/>
    </row>
    <row r="192" spans="1:6" s="23" customFormat="1" ht="15">
      <c r="A192" s="1"/>
      <c r="B192" s="1"/>
      <c r="C192" s="1"/>
      <c r="D192" s="1"/>
      <c r="E192" s="1"/>
      <c r="F192" s="2"/>
    </row>
    <row r="193" spans="1:6" s="23" customFormat="1" ht="15">
      <c r="A193" s="1"/>
      <c r="B193" s="1"/>
      <c r="C193" s="1"/>
      <c r="D193" s="1"/>
      <c r="E193" s="1"/>
      <c r="F193" s="2"/>
    </row>
    <row r="194" spans="1:6" s="23" customFormat="1" ht="15">
      <c r="A194" s="1"/>
      <c r="B194" s="1"/>
      <c r="C194" s="1"/>
      <c r="D194" s="1"/>
      <c r="E194" s="1"/>
      <c r="F194" s="2"/>
    </row>
  </sheetData>
  <sheetProtection/>
  <mergeCells count="49">
    <mergeCell ref="B40:B42"/>
    <mergeCell ref="C40:C42"/>
    <mergeCell ref="A43:A45"/>
    <mergeCell ref="B43:B45"/>
    <mergeCell ref="C43:C45"/>
    <mergeCell ref="A49:A51"/>
    <mergeCell ref="B49:B51"/>
    <mergeCell ref="C49:C51"/>
    <mergeCell ref="A37:A39"/>
    <mergeCell ref="B37:B39"/>
    <mergeCell ref="C37:C39"/>
    <mergeCell ref="A46:A48"/>
    <mergeCell ref="B46:B48"/>
    <mergeCell ref="C46:C48"/>
    <mergeCell ref="A40:A42"/>
    <mergeCell ref="A31:A33"/>
    <mergeCell ref="B31:B33"/>
    <mergeCell ref="C31:C33"/>
    <mergeCell ref="A34:A36"/>
    <mergeCell ref="B34:B36"/>
    <mergeCell ref="C34:C36"/>
    <mergeCell ref="B19:B21"/>
    <mergeCell ref="C19:C21"/>
    <mergeCell ref="A22:A24"/>
    <mergeCell ref="B22:B24"/>
    <mergeCell ref="C22:C24"/>
    <mergeCell ref="A28:A30"/>
    <mergeCell ref="B28:B30"/>
    <mergeCell ref="C28:C30"/>
    <mergeCell ref="A13:A15"/>
    <mergeCell ref="B13:B15"/>
    <mergeCell ref="C13:C15"/>
    <mergeCell ref="A25:A27"/>
    <mergeCell ref="B25:B27"/>
    <mergeCell ref="C25:C27"/>
    <mergeCell ref="A16:A18"/>
    <mergeCell ref="B16:B18"/>
    <mergeCell ref="C16:C18"/>
    <mergeCell ref="A19:A21"/>
    <mergeCell ref="A52:A54"/>
    <mergeCell ref="B52:B54"/>
    <mergeCell ref="C52:C54"/>
    <mergeCell ref="A2:F2"/>
    <mergeCell ref="A7:A9"/>
    <mergeCell ref="B7:B9"/>
    <mergeCell ref="C7:C9"/>
    <mergeCell ref="A10:A12"/>
    <mergeCell ref="B10:B12"/>
    <mergeCell ref="C10:C12"/>
  </mergeCells>
  <printOptions/>
  <pageMargins left="0.7086614173228347" right="0.2755905511811024" top="0.7480314960629921" bottom="0.4724409448818898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2023-03-14T07:07:55Z</dcterms:modified>
  <cp:category/>
  <cp:version/>
  <cp:contentType/>
  <cp:contentStatus/>
</cp:coreProperties>
</file>